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U:\divisions\OFA\CAP\Solicitations\FY2024\DMS\710-24-0038 IV&amp;V (Rebid)\3 Pre Posting\"/>
    </mc:Choice>
  </mc:AlternateContent>
  <xr:revisionPtr revIDLastSave="0" documentId="13_ncr:1_{B15AA968-166A-4462-9E53-3A18A2B3B1D9}" xr6:coauthVersionLast="47" xr6:coauthVersionMax="47" xr10:uidLastSave="{00000000-0000-0000-0000-000000000000}"/>
  <bookViews>
    <workbookView xWindow="-50520" yWindow="-120" windowWidth="25440" windowHeight="15270" tabRatio="783" xr2:uid="{00000000-000D-0000-FFFF-FFFF00000000}"/>
  </bookViews>
  <sheets>
    <sheet name="1. Title" sheetId="1" r:id="rId1"/>
    <sheet name="2. Introduction" sheetId="3" r:id="rId2"/>
    <sheet name="3. Cost Proposal Summary" sheetId="4" r:id="rId3"/>
    <sheet name="4. IV&amp;V Pharmacy Staffing Rates" sheetId="17" r:id="rId4"/>
    <sheet name="5. Other Costs" sheetId="10" r:id="rId5"/>
    <sheet name="6. IV&amp;V Rate Card" sheetId="16" r:id="rId6"/>
  </sheets>
  <externalReferences>
    <externalReference r:id="rId7"/>
  </externalReferences>
  <definedNames>
    <definedName name="LicenseType">[1]Sheet1!$B$3:$B$5</definedName>
    <definedName name="_xlnm.Print_Area" localSheetId="0">'1. Title'!$A$1:$G$16</definedName>
    <definedName name="_xlnm.Print_Titles" localSheetId="4">'5. Other Costs'!$B:$B,'5. Other Costs'!$1:$3</definedName>
    <definedName name="ProdSource">[1]Sheet1!$B$7:$B$8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7" l="1"/>
  <c r="F14" i="4"/>
  <c r="E14" i="4"/>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11" i="10"/>
  <c r="U13" i="17"/>
  <c r="U14" i="17"/>
  <c r="U15" i="17"/>
  <c r="U16" i="17"/>
  <c r="U17" i="17"/>
  <c r="U18" i="17"/>
  <c r="U19" i="17"/>
  <c r="U20" i="17"/>
  <c r="U21" i="17"/>
  <c r="U22" i="17"/>
  <c r="U23" i="17"/>
  <c r="U24" i="17"/>
  <c r="U25" i="17"/>
  <c r="U26" i="17"/>
  <c r="U27" i="17"/>
  <c r="U28" i="17"/>
  <c r="U12" i="17"/>
  <c r="Q13" i="17"/>
  <c r="Q14" i="17"/>
  <c r="Q15" i="17"/>
  <c r="Q16" i="17"/>
  <c r="Q17" i="17"/>
  <c r="Q18" i="17"/>
  <c r="Q19" i="17"/>
  <c r="Q20" i="17"/>
  <c r="Q21" i="17"/>
  <c r="Q22" i="17"/>
  <c r="Q23" i="17"/>
  <c r="Q24" i="17"/>
  <c r="Q25" i="17"/>
  <c r="Q26" i="17"/>
  <c r="Q27" i="17"/>
  <c r="Q28" i="17"/>
  <c r="Q12" i="17"/>
  <c r="M13" i="17"/>
  <c r="M15" i="17"/>
  <c r="M16" i="17"/>
  <c r="M17" i="17"/>
  <c r="M18" i="17"/>
  <c r="M19" i="17"/>
  <c r="M20" i="17"/>
  <c r="M21" i="17"/>
  <c r="M22" i="17"/>
  <c r="M23" i="17"/>
  <c r="M24" i="17"/>
  <c r="M25" i="17"/>
  <c r="M26" i="17"/>
  <c r="M27" i="17"/>
  <c r="M28" i="17"/>
  <c r="M12" i="17"/>
  <c r="G32" i="17"/>
  <c r="E32" i="17"/>
  <c r="C32" i="17"/>
  <c r="F32" i="17" l="1"/>
  <c r="E13" i="4" s="1"/>
  <c r="H32" i="17"/>
  <c r="F13" i="4" s="1"/>
  <c r="D32" i="17"/>
  <c r="D13" i="4" s="1"/>
  <c r="H2" i="17"/>
  <c r="E2" i="16"/>
  <c r="H2" i="10" l="1"/>
  <c r="E38" i="10"/>
  <c r="D38" i="10"/>
  <c r="C38" i="10" l="1"/>
  <c r="D14" i="4" l="1"/>
  <c r="D15" i="4" s="1"/>
  <c r="F38" i="10"/>
  <c r="E15" i="4"/>
  <c r="F15" i="4"/>
  <c r="C8" i="4" l="1"/>
</calcChain>
</file>

<file path=xl/sharedStrings.xml><?xml version="1.0" encoding="utf-8"?>
<sst xmlns="http://schemas.openxmlformats.org/spreadsheetml/2006/main" count="131" uniqueCount="74">
  <si>
    <t>Attachment E - Cost Proposal Template</t>
  </si>
  <si>
    <t>State of Arkansas Department of Human Services</t>
  </si>
  <si>
    <t>Introduction</t>
  </si>
  <si>
    <t>Table of Contents</t>
  </si>
  <si>
    <t>Tab #</t>
  </si>
  <si>
    <t>Tab Title</t>
  </si>
  <si>
    <t>Description</t>
  </si>
  <si>
    <t>Title</t>
  </si>
  <si>
    <t>Title and Cover Page</t>
  </si>
  <si>
    <t>Introduction and Table of Contents</t>
  </si>
  <si>
    <t>Cost Proposal Summary</t>
  </si>
  <si>
    <t>Worksheet which summarizes the Respondent's total proposed costs</t>
  </si>
  <si>
    <t>Staffing Rates</t>
  </si>
  <si>
    <t>Other Costs</t>
  </si>
  <si>
    <t>Worksheet for Respondent to itemize all other expenses</t>
  </si>
  <si>
    <t>IV&amp;V Rate Card</t>
  </si>
  <si>
    <t>Please Complete Yellow Shaded Regions</t>
  </si>
  <si>
    <t>Table 1: Total Cost Summary (included in the cost evaluation)</t>
  </si>
  <si>
    <t>YEAR 1</t>
  </si>
  <si>
    <t>YEAR 2</t>
  </si>
  <si>
    <t>YEAR 3</t>
  </si>
  <si>
    <t>Respondent Name:</t>
  </si>
  <si>
    <t xml:space="preserve">IV&amp;V Pharmacy Staffing Rates </t>
  </si>
  <si>
    <t>Staff Position Title(s)</t>
  </si>
  <si>
    <t>for</t>
  </si>
  <si>
    <t>Yr.1</t>
  </si>
  <si>
    <t>Yr.2</t>
  </si>
  <si>
    <t>Yr.3</t>
  </si>
  <si>
    <t>Yr.4</t>
  </si>
  <si>
    <t>Yr.5</t>
  </si>
  <si>
    <t>Yr.6</t>
  </si>
  <si>
    <t>Yr.7</t>
  </si>
  <si>
    <t>Example - Analyst</t>
  </si>
  <si>
    <t>Organizes collected data; analyzes data; assist in developing reports</t>
  </si>
  <si>
    <t>AME Project Implementation(s)</t>
  </si>
  <si>
    <t>Table 1: Summary of Other Costs</t>
  </si>
  <si>
    <t>Total</t>
  </si>
  <si>
    <t>Example: License System X</t>
  </si>
  <si>
    <t>Total(s)</t>
  </si>
  <si>
    <t>IV&amp;V Project Manager</t>
  </si>
  <si>
    <t>IV&amp;V Project Manager, Alternate</t>
  </si>
  <si>
    <t>IV&amp;V Lead</t>
  </si>
  <si>
    <t>IV&amp;V Business/Test Analyst</t>
  </si>
  <si>
    <t>IV&amp;V Technical Analyst/Architect</t>
  </si>
  <si>
    <t>Table 1:IV&amp;V Rate Card Bill Rates</t>
  </si>
  <si>
    <t>Proposed Staff Position Titles</t>
  </si>
  <si>
    <t>Year-over-Year Hourly Bill Rate per FTE Staff Position Title for Additional IV&amp;V Project Services</t>
  </si>
  <si>
    <t>Table 1: IV&amp;V Service Position Titles and Hourly Bill Rates for Additional Projects</t>
  </si>
  <si>
    <t>Number of Proposed FTEs</t>
  </si>
  <si>
    <t>Onsite Hourly FTE Rate</t>
  </si>
  <si>
    <t>Remote Hourly FTE Rate</t>
  </si>
  <si>
    <t>Year 1</t>
  </si>
  <si>
    <t>Total # of Proposed FTEs</t>
  </si>
  <si>
    <t>Total Proposed Staffing Cost</t>
  </si>
  <si>
    <t>Year 2</t>
  </si>
  <si>
    <t>Year 3</t>
  </si>
  <si>
    <t>Total Annual Proposed Staffing Costs for AME Pharmacy Project Implementation by Contract Year</t>
  </si>
  <si>
    <t>Proposed IV&amp;V Pharmacy Project Annual Staffing Costs</t>
  </si>
  <si>
    <t>Proposed IV&amp;V Pharmacy Annual Other Costs</t>
  </si>
  <si>
    <t>Total Annual IV&amp;V Pharmacy Costs</t>
  </si>
  <si>
    <t>Total Proposed IV&amp;V Pharmacy Costs</t>
  </si>
  <si>
    <t xml:space="preserve"> Proposed Staff Position Title Year-Over-Year Full-Time Equivalent (FTE) Hourly Billing Rates for AME Pharmacy IV&amp;V Services</t>
  </si>
  <si>
    <t>Worksheet for the cost structure for proposed project personnel</t>
  </si>
  <si>
    <t>Worksheet for Bill Rates for future IV&amp;V project personnel</t>
  </si>
  <si>
    <r>
      <rPr>
        <sz val="11"/>
        <color rgb="FF000000"/>
        <rFont val="Arial"/>
      </rPr>
      <t>This Template provides a structured approach for proposing the costs associated with delivering this RFP's requirements. Each Respondent must fill out all applicable worksheets and cells as described by the Template and individual worksheet instructions.  This is the formal Cost Proposal Template for the Respondent's Proposal.  The Respondent warrants that all costs associated with the services as requested in this RFP are included in this Template. Failure to adequately represent all costs as requested in this RFP may be grounds for Proposal disqualification at the sole discretion of the State.
The State of Arkansas is anticipating to award a "Base" Contract for a maximum duration of three (3) years followed by 4 "one year" options.
Where costs are requested on an annual basis, the year refers to the appropriate year of the Contract (</t>
    </r>
    <r>
      <rPr>
        <i/>
        <sz val="11"/>
        <color rgb="FF000000"/>
        <rFont val="Arial"/>
      </rPr>
      <t>i.e.</t>
    </r>
    <r>
      <rPr>
        <sz val="11"/>
        <color rgb="FF000000"/>
        <rFont val="Arial"/>
      </rPr>
      <t xml:space="preserve"> Year 1 refers to the first year of the Contract rather than calendar or Federal fiscal year). Respondent must complete the Cost Proposal with the expected cost rate based on the anticipated Contract start date as stated in the RFP. However, should the Contract start date shift for any reason, the State expects Contractor to honor the costs as stated in their Cost Proposal. The State understands that this Contract may begin in the middle of a fiscal or calendar year. The awarded Contract will be aligned to appropriate calendar and/or fiscal years during Contract negotiations. The total bid cost is a </t>
    </r>
    <r>
      <rPr>
        <b/>
        <sz val="11"/>
        <color rgb="FF000000"/>
        <rFont val="Arial"/>
      </rPr>
      <t>firm fixed price</t>
    </r>
    <r>
      <rPr>
        <sz val="11"/>
        <color rgb="FF000000"/>
        <rFont val="Arial"/>
      </rPr>
      <t xml:space="preserve"> Proposal and the determination of the Contract start date will not affect the total bid price.
This workbook contains cost information required for submission of a Proposal for the Services in this RFP. The worksheets within this Response Template are listed below.  All worksheets must be completed.  Any Proposals that do not provide complete cost information may be excluded from the competitive field.
</t>
    </r>
    <r>
      <rPr>
        <b/>
        <sz val="11"/>
        <color rgb="FF000000"/>
        <rFont val="Arial"/>
      </rPr>
      <t xml:space="preserve">• </t>
    </r>
    <r>
      <rPr>
        <sz val="11"/>
        <color rgb="FF000000"/>
        <rFont val="Arial"/>
      </rPr>
      <t xml:space="preserve">Cells requiring Respondent data entry are shaded in yellow to clearly indicate which cells are available for data entry.
</t>
    </r>
    <r>
      <rPr>
        <b/>
        <sz val="11"/>
        <color rgb="FF000000"/>
        <rFont val="Arial"/>
      </rPr>
      <t xml:space="preserve">• </t>
    </r>
    <r>
      <rPr>
        <sz val="11"/>
        <color rgb="FF000000"/>
        <rFont val="Arial"/>
      </rPr>
      <t xml:space="preserve">Cells shaded in grey or blue are locked and cannot be altered. Blue cells will populate automatically.
</t>
    </r>
    <r>
      <rPr>
        <b/>
        <sz val="11"/>
        <color rgb="FF000000"/>
        <rFont val="Arial"/>
      </rPr>
      <t xml:space="preserve">• Do NOT add, edit or adjust cells unless specifically requested to do so.
• </t>
    </r>
    <r>
      <rPr>
        <sz val="11"/>
        <color rgb="FF000000"/>
        <rFont val="Arial"/>
      </rPr>
      <t xml:space="preserve">It is the Respondent's responsibility to validate the integrity of the Cost Workbook formulas and links where applicable.
</t>
    </r>
    <r>
      <rPr>
        <b/>
        <sz val="11"/>
        <color rgb="FF000000"/>
        <rFont val="Arial"/>
      </rPr>
      <t xml:space="preserve">Key Assumptions:
• </t>
    </r>
    <r>
      <rPr>
        <sz val="11"/>
        <color rgb="FF000000"/>
        <rFont val="Arial"/>
      </rPr>
      <t xml:space="preserve">Respondent must abide by the deadlines detailed in the RFP and submitted Technical Proposal.
</t>
    </r>
    <r>
      <rPr>
        <b/>
        <sz val="11"/>
        <color rgb="FF000000"/>
        <rFont val="Arial"/>
      </rPr>
      <t>Instructions:</t>
    </r>
    <r>
      <rPr>
        <sz val="11"/>
        <color rgb="FF000000"/>
        <rFont val="Arial"/>
      </rPr>
      <t xml:space="preserve">  Please do not alter this tab. </t>
    </r>
  </si>
  <si>
    <t>Onsite FTE Hourly Rate</t>
  </si>
  <si>
    <t>Remote FTE Hourly Rate</t>
  </si>
  <si>
    <r>
      <rPr>
        <b/>
        <sz val="11"/>
        <color rgb="FF000000"/>
        <rFont val="Arial"/>
      </rPr>
      <t xml:space="preserve">Instructions: </t>
    </r>
    <r>
      <rPr>
        <sz val="11"/>
        <color rgb="FF000000"/>
        <rFont val="Arial"/>
      </rPr>
      <t xml:space="preserve">Please fill in the cells shaded in yellow. 
Note that the blue cells will populate automatically.    As MES projects conclude and others commence, more or less IV&amp;V staff may be needed at any given time. Not all Key Personnel listed in Attachment A may be required to perform IV&amp;V services for each project being implemented.  The IV&amp;V Vendor shall recommend to the State the Key Personnel that will be needed in order to fulfill the requirements of future projects and may include additional Staff Position/Title(s) to accurately represent the various classifications and grades of its personnel.  For future  projects, DHS and the IV&amp;V Vendor will use the IV&amp;V Rate Card information to mutually agree on the needed quantity and type of Key Personnel required to fulfill the requirements.                                                                                                                                                                                          </t>
    </r>
    <r>
      <rPr>
        <sz val="11"/>
        <color rgb="FFFFFFFF"/>
        <rFont val="Arial"/>
      </rPr>
      <t xml:space="preserve">.  </t>
    </r>
    <r>
      <rPr>
        <sz val="11"/>
        <color rgb="FF000000"/>
        <rFont val="Arial"/>
      </rPr>
      <t xml:space="preserve">              </t>
    </r>
    <r>
      <rPr>
        <sz val="11"/>
        <color rgb="FFFFFFFF"/>
        <rFont val="Arial"/>
      </rPr>
      <t>.</t>
    </r>
    <r>
      <rPr>
        <sz val="11"/>
        <color rgb="FF000000"/>
        <rFont val="Arial"/>
      </rPr>
      <t xml:space="preserve">                                                                                                                                                                                                                                                                           Respondent shall enter the </t>
    </r>
    <r>
      <rPr>
        <b/>
        <sz val="11"/>
        <color rgb="FF000000"/>
        <rFont val="Arial"/>
      </rPr>
      <t>Onsite and Offisite Hourly Bill Rate for one (1.00) Full-Time Equivalent (FTE) for each Staff Position Title member for IV&amp;V Services for MES Project Implementation for each contract year</t>
    </r>
    <r>
      <rPr>
        <sz val="11"/>
        <color rgb="FF000000"/>
        <rFont val="Arial"/>
      </rPr>
      <t xml:space="preserve"> including for each Key Personnel listed in Attachment A that may be required to perform IV&amp;V services for MES Re-procurement projects.  Note only one (1) Staff Position Title member per line.                                                                                                                                                  </t>
    </r>
    <r>
      <rPr>
        <sz val="11"/>
        <color rgb="FFFFFFFF"/>
        <rFont val="Arial"/>
      </rPr>
      <t xml:space="preserve"> .                  .                                                                                                                                                                                                                                   </t>
    </r>
    <r>
      <rPr>
        <sz val="11"/>
        <color rgb="FF000000"/>
        <rFont val="Arial"/>
      </rPr>
      <t xml:space="preserve">  .                                                                                                                                                                                                                                                                                   The Hourly Bill Rates per Staff Position Title member should factor in all costs including applicable purchase(s), delivery, tax, services, safety, license, travel, staff training, facilities, and other such items necessary to complete all deliverables.
</t>
    </r>
    <r>
      <rPr>
        <sz val="11"/>
        <color rgb="FFFF0000"/>
        <rFont val="Arial"/>
      </rPr>
      <t xml:space="preserve"> 
</t>
    </r>
    <r>
      <rPr>
        <sz val="11"/>
        <color rgb="FF000000"/>
        <rFont val="Arial"/>
      </rPr>
      <t xml:space="preserve">The information in this tab will be not be included in cost proposal scoring.
</t>
    </r>
  </si>
  <si>
    <r>
      <rPr>
        <b/>
        <sz val="11"/>
        <color rgb="FF000000"/>
        <rFont val="Arial"/>
      </rPr>
      <t xml:space="preserve">Instructions: </t>
    </r>
    <r>
      <rPr>
        <sz val="11"/>
        <color rgb="FF000000"/>
        <rFont val="Arial"/>
      </rPr>
      <t xml:space="preserve">Please fill in the cells shaded in yellow. Cells not shaded yellow are locked and cannot be altered. Note that the blue cells will populate automatically.
On this tab the Respondent shall list all other costs which will be payable as part of this contract. These costs can include any licensing, other fees or service charges. If a cost is not listed on tabs 4 or 5, it will not be a payable cost under the Contract.  Costs incurred as one-time costs, on-going costs, or both, may be entered here on tab 5. The State expects initial one-time costs to be entered in the Year 1 column.
</t>
    </r>
    <r>
      <rPr>
        <b/>
        <sz val="11"/>
        <color rgb="FF000000"/>
        <rFont val="Arial"/>
      </rPr>
      <t xml:space="preserve">It is the State's intent to have these costs invoiced monthly, however this will be finalized during contract negotiations. 
</t>
    </r>
    <r>
      <rPr>
        <sz val="11"/>
        <color rgb="FF000000"/>
        <rFont val="Arial"/>
      </rPr>
      <t xml:space="preserve">
The information in this tab will be used to evaluate the total cost for Pharmacy IV&amp;V Services on the Cost Proposal Summary tab. It is the responsibility of the Respondent to ensure spreadsheet calculations are correct. </t>
    </r>
  </si>
  <si>
    <t>Annual Total*</t>
  </si>
  <si>
    <r>
      <rPr>
        <b/>
        <sz val="11"/>
        <color rgb="FF000000"/>
        <rFont val="Arial"/>
      </rPr>
      <t xml:space="preserve">Instructions: </t>
    </r>
    <r>
      <rPr>
        <sz val="11"/>
        <color rgb="FF000000"/>
        <rFont val="Arial"/>
      </rPr>
      <t xml:space="preserve">Please fill in the cells shaded in yellow. Note cells in blue will autocalculate.
Respondent shall enter the </t>
    </r>
    <r>
      <rPr>
        <b/>
        <sz val="11"/>
        <color rgb="FF000000"/>
        <rFont val="Arial"/>
      </rPr>
      <t>Onsite and Remote Hourly Bill Rate for one (1.00) Full-Time Equivalent (FTE) for each Proposed Staff Position Title member</t>
    </r>
    <r>
      <rPr>
        <sz val="11"/>
        <color rgb="FF000000"/>
        <rFont val="Arial"/>
      </rPr>
      <t xml:space="preserve"> for IV&amp;V Services for MES Project Implementations for each contract year on Table 1. </t>
    </r>
    <r>
      <rPr>
        <b/>
        <sz val="11"/>
        <color rgb="FFFF0000"/>
        <rFont val="Arial"/>
        <family val="2"/>
      </rPr>
      <t xml:space="preserve">Note: DHS anticipates ten percent (10%) onsite and ninety percent (90%) remote work for the Pharmacy project. Annual totals are auto-calculated to include this ratio. Onsite and remote percentages may vary and will be determined for each project. </t>
    </r>
    <r>
      <rPr>
        <sz val="11"/>
        <color rgb="FF000000"/>
        <rFont val="Arial"/>
      </rPr>
      <t xml:space="preserve">The </t>
    </r>
    <r>
      <rPr>
        <b/>
        <sz val="11"/>
        <color rgb="FF000000"/>
        <rFont val="Arial"/>
      </rPr>
      <t xml:space="preserve"> </t>
    </r>
    <r>
      <rPr>
        <sz val="11"/>
        <color rgb="FF000000"/>
        <rFont val="Arial"/>
      </rPr>
      <t xml:space="preserve">Bill Rates per Staff Position Title member should factor in all costs including applicable purchase(s), delivery, tax, services, safety, license, travel, staff training, facilities, and other such items necessary to complete all deliverables and to perform IV&amp;V Services as contemplated by the RFP.                                                                                                                                                                                                                                                               .           </t>
    </r>
    <r>
      <rPr>
        <sz val="11"/>
        <color rgb="FFFFFFFF"/>
        <rFont val="Arial"/>
      </rPr>
      <t xml:space="preserve">.  </t>
    </r>
    <r>
      <rPr>
        <sz val="11"/>
        <color rgb="FF000000"/>
        <rFont val="Arial"/>
      </rPr>
      <t xml:space="preserve">                                                                                                                                                                                                                                                                                        Respondent shall also enter the proposed number of FTE positions for each contract year in the corresponding column on Table 1.                                                                                                                                                                       The length of the IV&amp;V Services will be aligned to the particular MES Project Implementation, beginning with Pharmacy.  The Arkansas MES anticipates IV&amp;V Services for the Pharmacy project not to exceed 36 months.
The information in this tab will be used to evaluate the total cost for Pharmacy IV&amp;V Services on the Cost Proposal Summary tab. It is the responsibility of the Respondent to ensure spreadsheet calculations are correct.  
</t>
    </r>
  </si>
  <si>
    <r>
      <rPr>
        <b/>
        <sz val="11"/>
        <color rgb="FF000000"/>
        <rFont val="Arial"/>
      </rPr>
      <t xml:space="preserve">Instructions: 
</t>
    </r>
    <r>
      <rPr>
        <sz val="11"/>
        <color rgb="FF000000"/>
        <rFont val="Arial"/>
      </rPr>
      <t xml:space="preserve">
Respondent must only fill in their name in the yellow-shaded cell. All other cells will populate from the other tabs. Each Respondent will be evaluated based on their overall total costs for the initial Pharmacy AME Project specified in the RFP. </t>
    </r>
    <r>
      <rPr>
        <b/>
        <sz val="11"/>
        <color rgb="FF000000"/>
        <rFont val="Arial"/>
      </rPr>
      <t xml:space="preserve">  </t>
    </r>
    <r>
      <rPr>
        <sz val="11"/>
        <color rgb="FF000000"/>
        <rFont val="Arial"/>
      </rPr>
      <t xml:space="preserve">It is the Respondent's responsibility to ensure that costs on this sheet reflect the full Proposal cost for the services outlined in the RFP.  Costs not listed here on the 'Cost Proposal Summary' Tab and </t>
    </r>
    <r>
      <rPr>
        <i/>
        <sz val="11"/>
        <color rgb="FF000000"/>
        <rFont val="Arial"/>
      </rPr>
      <t>Official Bid Price Sheet</t>
    </r>
    <r>
      <rPr>
        <sz val="11"/>
        <color rgb="FF000000"/>
        <rFont val="Arial"/>
      </rPr>
      <t xml:space="preserve"> are not billable under any contract established from this solicitation.
</t>
    </r>
    <r>
      <rPr>
        <b/>
        <sz val="11"/>
        <color rgb="FFFF0000"/>
        <rFont val="Arial"/>
        <family val="2"/>
      </rPr>
      <t>Note:</t>
    </r>
    <r>
      <rPr>
        <b/>
        <sz val="11"/>
        <color rgb="FF000000"/>
        <rFont val="Arial"/>
        <family val="2"/>
      </rPr>
      <t xml:space="preserve"> </t>
    </r>
    <r>
      <rPr>
        <b/>
        <sz val="11"/>
        <color rgb="FFFF0000"/>
        <rFont val="Arial"/>
        <family val="2"/>
      </rPr>
      <t>DHS anticipates ten percent (10%) onsite and ninety percent (90%) remote work for the Pharmacy project. Annual totals for staffing rates are auto-calculated to include this ratio. Onsite and remote percentages may vary and will be determined for each project.</t>
    </r>
    <r>
      <rPr>
        <sz val="11"/>
        <color rgb="FF000000"/>
        <rFont val="Arial"/>
      </rPr>
      <t xml:space="preserve">
</t>
    </r>
  </si>
  <si>
    <t>RFP # 710-24-0038</t>
  </si>
  <si>
    <t>710-24-0038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</si>
</sst>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409]mmmm\ d\,\ yyyy;@"/>
    <numFmt numFmtId="166" formatCode="&quot;$&quot;#,##0.00"/>
    <numFmt numFmtId="167" formatCode="0.0"/>
  </numFmts>
  <fonts count="37" x14ac:knownFonts="1">
    <font>
      <sz val="11"/>
      <color theme="1"/>
      <name val="Calibri"/>
      <family val="2"/>
      <scheme val="minor"/>
    </font>
    <font>
      <sz val="11"/>
      <color theme="1"/>
      <name val="Calibri"/>
      <family val="2"/>
      <scheme val="minor"/>
    </font>
    <font>
      <b/>
      <sz val="20"/>
      <name val="Arial"/>
      <family val="2"/>
    </font>
    <font>
      <b/>
      <sz val="10"/>
      <name val="Arial"/>
      <family val="2"/>
    </font>
    <font>
      <sz val="10"/>
      <name val="Arial"/>
      <family val="2"/>
    </font>
    <font>
      <sz val="8"/>
      <name val="Arial"/>
      <family val="2"/>
    </font>
    <font>
      <b/>
      <sz val="25"/>
      <name val="Arial"/>
      <family val="2"/>
    </font>
    <font>
      <sz val="18"/>
      <name val="Arial"/>
      <family val="2"/>
    </font>
    <font>
      <b/>
      <sz val="22"/>
      <name val="Arial"/>
      <family val="2"/>
    </font>
    <font>
      <sz val="22"/>
      <name val="Arial"/>
      <family val="2"/>
    </font>
    <font>
      <sz val="11"/>
      <color theme="1"/>
      <name val="Arial"/>
      <family val="2"/>
    </font>
    <font>
      <b/>
      <sz val="11"/>
      <color theme="1"/>
      <name val="Arial"/>
      <family val="2"/>
    </font>
    <font>
      <b/>
      <u/>
      <sz val="11"/>
      <color theme="1"/>
      <name val="Arial"/>
      <family val="2"/>
    </font>
    <font>
      <i/>
      <sz val="11"/>
      <color theme="1"/>
      <name val="Arial"/>
      <family val="2"/>
    </font>
    <font>
      <u/>
      <sz val="11"/>
      <color theme="1"/>
      <name val="Arial"/>
      <family val="2"/>
    </font>
    <font>
      <b/>
      <sz val="13"/>
      <color theme="1"/>
      <name val="Arial"/>
      <family val="2"/>
    </font>
    <font>
      <sz val="10"/>
      <color theme="1"/>
      <name val="Arial"/>
      <family val="2"/>
    </font>
    <font>
      <b/>
      <sz val="11"/>
      <color rgb="FFFF0000"/>
      <name val="Arial"/>
      <family val="2"/>
    </font>
    <font>
      <sz val="11"/>
      <color rgb="FFFF0000"/>
      <name val="Arial"/>
      <family val="2"/>
    </font>
    <font>
      <b/>
      <sz val="10"/>
      <color theme="1"/>
      <name val="Calibri"/>
      <family val="2"/>
      <scheme val="minor"/>
    </font>
    <font>
      <b/>
      <sz val="11"/>
      <color theme="1"/>
      <name val="Calibri"/>
      <family val="2"/>
      <scheme val="minor"/>
    </font>
    <font>
      <sz val="11"/>
      <name val="Arial"/>
      <family val="2"/>
    </font>
    <font>
      <b/>
      <sz val="11"/>
      <name val="Arial"/>
      <family val="2"/>
    </font>
    <font>
      <sz val="11"/>
      <color rgb="FFFF0000"/>
      <name val="Calibri"/>
      <family val="2"/>
      <scheme val="minor"/>
    </font>
    <font>
      <sz val="7"/>
      <color rgb="FFFFFFFF"/>
      <name val="Segoe UI"/>
      <family val="2"/>
    </font>
    <font>
      <sz val="11"/>
      <color rgb="FF000000"/>
      <name val="Arial"/>
      <family val="2"/>
    </font>
    <font>
      <b/>
      <sz val="11"/>
      <color rgb="FF000000"/>
      <name val="Arial"/>
      <family val="2"/>
    </font>
    <font>
      <b/>
      <sz val="11"/>
      <color theme="1"/>
      <name val="Arial"/>
    </font>
    <font>
      <sz val="11"/>
      <color theme="1"/>
      <name val="Arial"/>
    </font>
    <font>
      <sz val="11"/>
      <color rgb="FF000000"/>
      <name val="Arial"/>
    </font>
    <font>
      <b/>
      <sz val="11"/>
      <color rgb="FF000000"/>
      <name val="Arial"/>
    </font>
    <font>
      <sz val="11"/>
      <color rgb="FFFF0000"/>
      <name val="Arial"/>
    </font>
    <font>
      <b/>
      <sz val="16"/>
      <color rgb="FF444444"/>
      <name val="Calibri"/>
      <charset val="1"/>
    </font>
    <font>
      <b/>
      <sz val="14"/>
      <color theme="1"/>
      <name val="Calibri"/>
      <family val="2"/>
      <scheme val="minor"/>
    </font>
    <font>
      <i/>
      <sz val="11"/>
      <color rgb="FF000000"/>
      <name val="Arial"/>
    </font>
    <font>
      <i/>
      <sz val="11"/>
      <color theme="1"/>
      <name val="Arial"/>
    </font>
    <font>
      <sz val="11"/>
      <color rgb="FFFFFFFF"/>
      <name val="Arial"/>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rgb="FFCCFFFF"/>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249977111117893"/>
        <bgColor rgb="FF1F497D"/>
      </patternFill>
    </fill>
    <fill>
      <patternFill patternType="solid">
        <fgColor rgb="FFFFFF9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thin">
        <color indexed="64"/>
      </left>
      <right style="thin">
        <color rgb="FF000000"/>
      </right>
      <top/>
      <bottom/>
      <diagonal/>
    </border>
    <border>
      <left/>
      <right style="thin">
        <color rgb="FF000000"/>
      </right>
      <top style="medium">
        <color indexed="64"/>
      </top>
      <bottom style="medium">
        <color indexed="64"/>
      </bottom>
      <diagonal/>
    </border>
    <border>
      <left style="medium">
        <color indexed="64"/>
      </left>
      <right style="medium">
        <color indexed="64"/>
      </right>
      <top style="thin">
        <color rgb="FF000000"/>
      </top>
      <bottom style="medium">
        <color indexed="64"/>
      </bottom>
      <diagonal/>
    </border>
    <border>
      <left style="medium">
        <color indexed="64"/>
      </left>
      <right style="thin">
        <color rgb="FF000000"/>
      </right>
      <top style="thin">
        <color rgb="FF000000"/>
      </top>
      <bottom style="medium">
        <color indexed="64"/>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0" fontId="5" fillId="0" borderId="0"/>
    <xf numFmtId="0" fontId="4" fillId="0" borderId="0"/>
    <xf numFmtId="43" fontId="1" fillId="0" borderId="0" applyFont="0" applyFill="0" applyBorder="0" applyAlignment="0" applyProtection="0"/>
    <xf numFmtId="0" fontId="1" fillId="0" borderId="0"/>
    <xf numFmtId="0" fontId="4" fillId="0" borderId="0"/>
    <xf numFmtId="0" fontId="1" fillId="0" borderId="0"/>
  </cellStyleXfs>
  <cellXfs count="204">
    <xf numFmtId="0" fontId="0" fillId="0" borderId="0" xfId="0"/>
    <xf numFmtId="164" fontId="0" fillId="2" borderId="0" xfId="0" applyNumberFormat="1" applyFill="1" applyProtection="1">
      <protection hidden="1"/>
    </xf>
    <xf numFmtId="164" fontId="2" fillId="2" borderId="0" xfId="0" applyNumberFormat="1" applyFont="1" applyFill="1" applyProtection="1">
      <protection hidden="1"/>
    </xf>
    <xf numFmtId="164" fontId="3" fillId="2" borderId="0" xfId="0" applyNumberFormat="1" applyFont="1" applyFill="1" applyProtection="1">
      <protection hidden="1"/>
    </xf>
    <xf numFmtId="0" fontId="0" fillId="2" borderId="0" xfId="0" applyFill="1"/>
    <xf numFmtId="0" fontId="10" fillId="0" borderId="0" xfId="0" applyFont="1"/>
    <xf numFmtId="0" fontId="12" fillId="0" borderId="0" xfId="0" applyFont="1" applyAlignment="1">
      <alignment vertical="top"/>
    </xf>
    <xf numFmtId="0" fontId="10" fillId="0" borderId="0" xfId="0" applyFont="1" applyAlignment="1">
      <alignment vertical="top"/>
    </xf>
    <xf numFmtId="0" fontId="10" fillId="0" borderId="1" xfId="0" applyFont="1" applyBorder="1" applyAlignment="1">
      <alignment horizontal="left" vertical="center" wrapText="1"/>
    </xf>
    <xf numFmtId="0" fontId="11" fillId="9" borderId="16" xfId="0" applyFont="1" applyFill="1" applyBorder="1" applyAlignment="1">
      <alignment horizontal="center" vertical="center"/>
    </xf>
    <xf numFmtId="0" fontId="13" fillId="9" borderId="11" xfId="0" applyFont="1" applyFill="1" applyBorder="1" applyAlignment="1">
      <alignment horizontal="center" vertical="center"/>
    </xf>
    <xf numFmtId="44" fontId="10" fillId="6" borderId="12" xfId="1" applyFont="1" applyFill="1" applyBorder="1"/>
    <xf numFmtId="0" fontId="11" fillId="0" borderId="0" xfId="6" applyFont="1" applyAlignment="1">
      <alignment vertical="center"/>
    </xf>
    <xf numFmtId="0" fontId="1" fillId="2" borderId="0" xfId="0" applyFont="1" applyFill="1" applyProtection="1">
      <protection hidden="1"/>
    </xf>
    <xf numFmtId="0" fontId="1" fillId="0" borderId="0" xfId="0" applyFont="1"/>
    <xf numFmtId="0" fontId="11" fillId="2" borderId="0" xfId="0" applyFont="1" applyFill="1" applyAlignment="1" applyProtection="1">
      <alignment horizontal="left"/>
      <protection hidden="1"/>
    </xf>
    <xf numFmtId="0" fontId="11" fillId="2" borderId="0" xfId="0" applyFont="1" applyFill="1" applyProtection="1">
      <protection hidden="1"/>
    </xf>
    <xf numFmtId="0" fontId="10" fillId="10" borderId="0" xfId="0" applyFont="1" applyFill="1" applyProtection="1">
      <protection hidden="1"/>
    </xf>
    <xf numFmtId="0" fontId="10" fillId="2" borderId="0" xfId="0" applyFont="1" applyFill="1" applyAlignment="1" applyProtection="1">
      <alignment horizontal="center" wrapText="1"/>
      <protection hidden="1"/>
    </xf>
    <xf numFmtId="0" fontId="12" fillId="2" borderId="2" xfId="0" applyFont="1" applyFill="1" applyBorder="1" applyProtection="1">
      <protection hidden="1"/>
    </xf>
    <xf numFmtId="0" fontId="1" fillId="2" borderId="3" xfId="0" applyFont="1" applyFill="1" applyBorder="1" applyProtection="1">
      <protection hidden="1"/>
    </xf>
    <xf numFmtId="0" fontId="1" fillId="2" borderId="4" xfId="0" applyFont="1" applyFill="1" applyBorder="1" applyProtection="1">
      <protection hidden="1"/>
    </xf>
    <xf numFmtId="0" fontId="12" fillId="2" borderId="0" xfId="0" applyFont="1" applyFill="1" applyProtection="1">
      <protection hidden="1"/>
    </xf>
    <xf numFmtId="0" fontId="11" fillId="0" borderId="1" xfId="8" applyFont="1" applyBorder="1" applyAlignment="1">
      <alignment horizontal="center" vertical="center" wrapText="1"/>
    </xf>
    <xf numFmtId="0" fontId="10" fillId="0" borderId="1" xfId="8" applyFont="1" applyBorder="1" applyAlignment="1">
      <alignment horizontal="left" vertical="center" wrapText="1"/>
    </xf>
    <xf numFmtId="0" fontId="1" fillId="0" borderId="0" xfId="0" applyFont="1" applyAlignment="1">
      <alignment wrapText="1"/>
    </xf>
    <xf numFmtId="0" fontId="10" fillId="2" borderId="0" xfId="0" applyFont="1" applyFill="1" applyAlignment="1" applyProtection="1">
      <alignment vertical="center"/>
      <protection hidden="1"/>
    </xf>
    <xf numFmtId="0" fontId="10" fillId="0" borderId="0" xfId="0" applyFont="1" applyAlignment="1">
      <alignment vertical="center"/>
    </xf>
    <xf numFmtId="0" fontId="11" fillId="2" borderId="0" xfId="0" applyFont="1" applyFill="1" applyAlignment="1" applyProtection="1">
      <alignment horizontal="left" vertical="center"/>
      <protection hidden="1"/>
    </xf>
    <xf numFmtId="0" fontId="10" fillId="0" borderId="0" xfId="0" applyFont="1" applyAlignment="1" applyProtection="1">
      <alignment horizontal="center" vertical="center"/>
      <protection hidden="1"/>
    </xf>
    <xf numFmtId="0" fontId="10" fillId="2" borderId="0" xfId="3" applyFont="1" applyFill="1" applyAlignment="1" applyProtection="1">
      <alignment vertical="center"/>
      <protection hidden="1"/>
    </xf>
    <xf numFmtId="0" fontId="14" fillId="2" borderId="0" xfId="3" applyFont="1" applyFill="1" applyAlignment="1" applyProtection="1">
      <alignment vertical="center"/>
      <protection hidden="1"/>
    </xf>
    <xf numFmtId="0" fontId="10" fillId="2" borderId="0" xfId="0" applyFont="1" applyFill="1" applyAlignment="1" applyProtection="1">
      <alignment horizontal="center" vertical="center" wrapText="1"/>
      <protection hidden="1"/>
    </xf>
    <xf numFmtId="0" fontId="11" fillId="2" borderId="0" xfId="0" applyFont="1" applyFill="1" applyAlignment="1" applyProtection="1">
      <alignment vertical="center"/>
      <protection hidden="1"/>
    </xf>
    <xf numFmtId="0" fontId="11" fillId="2" borderId="0" xfId="0" applyFont="1" applyFill="1" applyAlignment="1" applyProtection="1">
      <alignment vertical="center" wrapText="1"/>
      <protection hidden="1"/>
    </xf>
    <xf numFmtId="0" fontId="11" fillId="2" borderId="0" xfId="0" applyFont="1" applyFill="1" applyAlignment="1" applyProtection="1">
      <alignment horizontal="left" vertical="center" wrapText="1"/>
      <protection hidden="1"/>
    </xf>
    <xf numFmtId="0" fontId="11" fillId="9" borderId="1" xfId="3" applyFont="1" applyFill="1" applyBorder="1" applyAlignment="1" applyProtection="1">
      <alignment vertical="center" wrapText="1"/>
      <protection hidden="1"/>
    </xf>
    <xf numFmtId="44" fontId="15" fillId="6" borderId="1" xfId="1" applyFont="1" applyFill="1" applyBorder="1" applyAlignment="1" applyProtection="1">
      <alignment horizontal="left" vertical="center" wrapText="1"/>
      <protection hidden="1"/>
    </xf>
    <xf numFmtId="0" fontId="16" fillId="2" borderId="0" xfId="0" applyFont="1" applyFill="1" applyAlignment="1">
      <alignment vertical="center"/>
    </xf>
    <xf numFmtId="0" fontId="12" fillId="2" borderId="0" xfId="3" applyFont="1" applyFill="1" applyAlignment="1" applyProtection="1">
      <alignment vertical="center"/>
      <protection hidden="1"/>
    </xf>
    <xf numFmtId="0" fontId="10" fillId="2" borderId="0" xfId="3" applyFont="1" applyFill="1" applyAlignment="1">
      <alignment vertical="center"/>
    </xf>
    <xf numFmtId="0" fontId="10" fillId="0" borderId="0" xfId="0" applyFont="1" applyAlignment="1" applyProtection="1">
      <alignment vertical="center"/>
      <protection hidden="1"/>
    </xf>
    <xf numFmtId="166" fontId="11" fillId="0" borderId="1" xfId="3" applyNumberFormat="1" applyFont="1" applyBorder="1" applyAlignment="1" applyProtection="1">
      <alignment horizontal="left" vertical="center" wrapText="1"/>
      <protection hidden="1"/>
    </xf>
    <xf numFmtId="0" fontId="10" fillId="2" borderId="0" xfId="0" applyFont="1" applyFill="1" applyProtection="1">
      <protection hidden="1"/>
    </xf>
    <xf numFmtId="0" fontId="10" fillId="2" borderId="0" xfId="0" applyFont="1" applyFill="1" applyAlignment="1" applyProtection="1">
      <alignment vertical="top" wrapText="1"/>
      <protection hidden="1"/>
    </xf>
    <xf numFmtId="0" fontId="10" fillId="2" borderId="0" xfId="3" applyFont="1" applyFill="1" applyProtection="1">
      <protection hidden="1"/>
    </xf>
    <xf numFmtId="0" fontId="11" fillId="2" borderId="0" xfId="3" applyFont="1" applyFill="1" applyProtection="1">
      <protection hidden="1"/>
    </xf>
    <xf numFmtId="0" fontId="12" fillId="2" borderId="0" xfId="0" applyFont="1" applyFill="1" applyAlignment="1" applyProtection="1">
      <alignment vertical="center"/>
      <protection hidden="1"/>
    </xf>
    <xf numFmtId="0" fontId="1" fillId="0" borderId="0" xfId="0" applyFont="1" applyProtection="1">
      <protection hidden="1"/>
    </xf>
    <xf numFmtId="0" fontId="10" fillId="0" borderId="0" xfId="0" applyFont="1" applyProtection="1">
      <protection hidden="1"/>
    </xf>
    <xf numFmtId="44" fontId="13" fillId="7" borderId="1" xfId="1" applyFont="1" applyFill="1" applyBorder="1" applyAlignment="1" applyProtection="1">
      <alignment horizontal="center" vertical="center" wrapText="1"/>
      <protection hidden="1"/>
    </xf>
    <xf numFmtId="0" fontId="10" fillId="4" borderId="11" xfId="5" applyNumberFormat="1" applyFont="1" applyFill="1" applyBorder="1" applyAlignment="1" applyProtection="1">
      <alignment horizontal="left" vertical="center" wrapText="1"/>
      <protection locked="0" hidden="1"/>
    </xf>
    <xf numFmtId="44" fontId="10" fillId="4" borderId="1" xfId="1" applyFont="1" applyFill="1" applyBorder="1" applyAlignment="1" applyProtection="1">
      <alignment horizontal="left" vertical="center" wrapText="1"/>
      <protection locked="0" hidden="1"/>
    </xf>
    <xf numFmtId="44" fontId="10" fillId="4" borderId="13" xfId="1" applyFont="1" applyFill="1" applyBorder="1" applyAlignment="1" applyProtection="1">
      <alignment horizontal="left" vertical="center" wrapText="1"/>
      <protection locked="0" hidden="1"/>
    </xf>
    <xf numFmtId="0" fontId="11" fillId="9" borderId="20" xfId="0" applyFont="1" applyFill="1" applyBorder="1" applyAlignment="1">
      <alignment horizontal="center"/>
    </xf>
    <xf numFmtId="49" fontId="10" fillId="3" borderId="10" xfId="3" applyNumberFormat="1" applyFont="1" applyFill="1" applyBorder="1" applyAlignment="1">
      <alignment horizontal="center" wrapText="1"/>
    </xf>
    <xf numFmtId="44" fontId="10" fillId="3" borderId="1" xfId="0" applyNumberFormat="1" applyFont="1" applyFill="1" applyBorder="1" applyAlignment="1">
      <alignment horizontal="center" wrapText="1"/>
    </xf>
    <xf numFmtId="0" fontId="19" fillId="9" borderId="14" xfId="0" applyFont="1" applyFill="1" applyBorder="1" applyAlignment="1">
      <alignment horizontal="center" vertical="center" wrapText="1"/>
    </xf>
    <xf numFmtId="0" fontId="11" fillId="4" borderId="11" xfId="5" applyNumberFormat="1" applyFont="1" applyFill="1" applyBorder="1" applyAlignment="1" applyProtection="1">
      <alignment horizontal="left" vertical="center" wrapText="1"/>
      <protection locked="0" hidden="1"/>
    </xf>
    <xf numFmtId="166" fontId="11" fillId="0" borderId="0" xfId="3" applyNumberFormat="1" applyFont="1" applyAlignment="1" applyProtection="1">
      <alignment horizontal="left" vertical="center" wrapText="1"/>
      <protection hidden="1"/>
    </xf>
    <xf numFmtId="39" fontId="11" fillId="4" borderId="1" xfId="2" applyNumberFormat="1" applyFont="1" applyFill="1" applyBorder="1" applyAlignment="1" applyProtection="1">
      <alignment horizontal="center" wrapText="1"/>
      <protection locked="0" hidden="1"/>
    </xf>
    <xf numFmtId="44" fontId="11" fillId="6" borderId="1" xfId="1" applyFont="1" applyFill="1" applyBorder="1" applyAlignment="1" applyProtection="1">
      <alignment vertical="center"/>
      <protection hidden="1"/>
    </xf>
    <xf numFmtId="44" fontId="11" fillId="5" borderId="14" xfId="1" applyFont="1" applyFill="1" applyBorder="1" applyAlignment="1" applyProtection="1">
      <alignment vertical="center" wrapText="1"/>
      <protection hidden="1"/>
    </xf>
    <xf numFmtId="44" fontId="11" fillId="6" borderId="14" xfId="1" applyFont="1" applyFill="1" applyBorder="1" applyAlignment="1" applyProtection="1">
      <alignment vertical="center" wrapText="1"/>
      <protection hidden="1"/>
    </xf>
    <xf numFmtId="44" fontId="1" fillId="0" borderId="0" xfId="0" applyNumberFormat="1" applyFont="1"/>
    <xf numFmtId="0" fontId="11" fillId="0" borderId="0" xfId="0" applyFont="1" applyAlignment="1">
      <alignment horizontal="center" vertical="center"/>
    </xf>
    <xf numFmtId="0" fontId="23" fillId="0" borderId="0" xfId="0" applyFont="1"/>
    <xf numFmtId="0" fontId="17" fillId="0" borderId="0" xfId="0" applyFont="1"/>
    <xf numFmtId="0" fontId="17" fillId="0" borderId="0" xfId="0" applyFont="1" applyAlignment="1">
      <alignment wrapText="1"/>
    </xf>
    <xf numFmtId="0" fontId="24" fillId="0" borderId="0" xfId="0" applyFont="1" applyAlignment="1">
      <alignment horizontal="left" vertical="center" wrapText="1"/>
    </xf>
    <xf numFmtId="0" fontId="11" fillId="4" borderId="11" xfId="5" applyNumberFormat="1" applyFont="1" applyFill="1" applyBorder="1" applyAlignment="1" applyProtection="1">
      <alignment horizontal="center" vertical="center" wrapText="1"/>
      <protection locked="0" hidden="1"/>
    </xf>
    <xf numFmtId="0" fontId="10" fillId="0" borderId="0" xfId="3" applyFont="1" applyAlignment="1">
      <alignment vertical="center"/>
    </xf>
    <xf numFmtId="44" fontId="11" fillId="0" borderId="0" xfId="1" applyFont="1" applyFill="1" applyBorder="1" applyAlignment="1" applyProtection="1">
      <alignment vertical="center" wrapText="1"/>
      <protection hidden="1"/>
    </xf>
    <xf numFmtId="0" fontId="11" fillId="11" borderId="1" xfId="8" applyFont="1" applyFill="1" applyBorder="1" applyAlignment="1">
      <alignment horizontal="center" vertical="center" wrapText="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39" fontId="10" fillId="4" borderId="1" xfId="2" applyNumberFormat="1" applyFont="1" applyFill="1" applyBorder="1" applyAlignment="1" applyProtection="1">
      <alignment horizontal="center" wrapText="1"/>
      <protection locked="0" hidden="1"/>
    </xf>
    <xf numFmtId="0" fontId="23" fillId="0" borderId="0" xfId="0" applyFont="1" applyAlignment="1">
      <alignment wrapText="1"/>
    </xf>
    <xf numFmtId="0" fontId="18" fillId="0" borderId="0" xfId="0" applyFont="1" applyAlignment="1" applyProtection="1">
      <alignment vertical="center"/>
      <protection hidden="1"/>
    </xf>
    <xf numFmtId="0" fontId="22" fillId="0" borderId="0" xfId="6" applyFont="1" applyAlignment="1">
      <alignment vertical="center"/>
    </xf>
    <xf numFmtId="0" fontId="21" fillId="0" borderId="0" xfId="0" applyFont="1" applyProtection="1">
      <protection hidden="1"/>
    </xf>
    <xf numFmtId="44" fontId="10" fillId="12" borderId="1" xfId="0" applyNumberFormat="1" applyFont="1" applyFill="1" applyBorder="1" applyAlignment="1" applyProtection="1">
      <alignment horizontal="center" wrapText="1"/>
      <protection locked="0"/>
    </xf>
    <xf numFmtId="0" fontId="18" fillId="0" borderId="0" xfId="0" applyFont="1" applyProtection="1">
      <protection hidden="1"/>
    </xf>
    <xf numFmtId="0" fontId="11" fillId="3" borderId="6"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27" fillId="7" borderId="10" xfId="0" applyFont="1" applyFill="1" applyBorder="1" applyAlignment="1">
      <alignment horizontal="center" vertical="center" wrapText="1"/>
    </xf>
    <xf numFmtId="44" fontId="10" fillId="12" borderId="10" xfId="0" applyNumberFormat="1" applyFont="1" applyFill="1" applyBorder="1" applyAlignment="1" applyProtection="1">
      <alignment horizontal="center" wrapText="1"/>
      <protection locked="0"/>
    </xf>
    <xf numFmtId="0" fontId="11" fillId="0" borderId="0" xfId="0" applyFont="1" applyAlignment="1" applyProtection="1">
      <alignment horizontal="center" vertical="center" wrapText="1"/>
      <protection hidden="1"/>
    </xf>
    <xf numFmtId="0" fontId="11" fillId="0" borderId="0" xfId="0" applyFont="1" applyAlignment="1">
      <alignment horizontal="center" vertical="center" wrapText="1"/>
    </xf>
    <xf numFmtId="0" fontId="27" fillId="0" borderId="0" xfId="0" applyFont="1" applyAlignment="1">
      <alignment horizontal="center" vertical="center" wrapText="1"/>
    </xf>
    <xf numFmtId="44" fontId="10" fillId="0" borderId="0" xfId="0" applyNumberFormat="1" applyFont="1" applyAlignment="1">
      <alignment horizontal="center" wrapText="1"/>
    </xf>
    <xf numFmtId="44" fontId="10" fillId="0" borderId="0" xfId="0" applyNumberFormat="1" applyFont="1" applyAlignment="1" applyProtection="1">
      <alignment horizontal="center" wrapText="1"/>
      <protection locked="0"/>
    </xf>
    <xf numFmtId="44" fontId="28" fillId="0" borderId="0" xfId="0" applyNumberFormat="1" applyFont="1" applyAlignment="1">
      <alignment horizontal="center" wrapText="1"/>
    </xf>
    <xf numFmtId="0" fontId="1" fillId="0" borderId="0" xfId="0" applyFont="1" applyAlignment="1">
      <alignment horizontal="right"/>
    </xf>
    <xf numFmtId="0" fontId="27" fillId="0" borderId="0" xfId="0" applyFont="1" applyAlignment="1">
      <alignment horizontal="left" vertical="center" wrapText="1"/>
    </xf>
    <xf numFmtId="44" fontId="10" fillId="3" borderId="10" xfId="0" applyNumberFormat="1" applyFont="1" applyFill="1" applyBorder="1" applyAlignment="1">
      <alignment horizontal="center" wrapText="1"/>
    </xf>
    <xf numFmtId="44" fontId="10" fillId="3" borderId="28" xfId="0" applyNumberFormat="1" applyFont="1" applyFill="1" applyBorder="1" applyAlignment="1">
      <alignment horizontal="center" wrapText="1"/>
    </xf>
    <xf numFmtId="44" fontId="28" fillId="6" borderId="1" xfId="0" applyNumberFormat="1" applyFont="1" applyFill="1" applyBorder="1" applyAlignment="1">
      <alignment horizontal="center" wrapText="1"/>
    </xf>
    <xf numFmtId="44" fontId="28" fillId="6" borderId="28" xfId="0" applyNumberFormat="1" applyFont="1" applyFill="1" applyBorder="1" applyAlignment="1">
      <alignment horizontal="center" wrapText="1"/>
    </xf>
    <xf numFmtId="0" fontId="20" fillId="9" borderId="26" xfId="0" applyFont="1" applyFill="1" applyBorder="1" applyAlignment="1">
      <alignment horizontal="center" vertical="center" wrapText="1"/>
    </xf>
    <xf numFmtId="0" fontId="20" fillId="0" borderId="0" xfId="0" applyFont="1" applyAlignment="1">
      <alignment horizontal="right" wrapText="1"/>
    </xf>
    <xf numFmtId="167" fontId="0" fillId="0" borderId="0" xfId="0" applyNumberFormat="1" applyAlignment="1">
      <alignment horizontal="right"/>
    </xf>
    <xf numFmtId="44" fontId="0" fillId="6" borderId="26" xfId="0" applyNumberFormat="1" applyFill="1" applyBorder="1"/>
    <xf numFmtId="44" fontId="1" fillId="6" borderId="26" xfId="0" applyNumberFormat="1" applyFont="1" applyFill="1" applyBorder="1"/>
    <xf numFmtId="0" fontId="19" fillId="0" borderId="0" xfId="0" applyFont="1" applyAlignment="1">
      <alignment horizontal="center" vertical="center" wrapText="1"/>
    </xf>
    <xf numFmtId="44" fontId="13" fillId="0" borderId="0" xfId="1" applyFont="1" applyFill="1" applyBorder="1" applyAlignment="1" applyProtection="1">
      <alignment horizontal="center" vertical="center" wrapText="1"/>
      <protection hidden="1"/>
    </xf>
    <xf numFmtId="44" fontId="10" fillId="0" borderId="0" xfId="1" applyFont="1" applyFill="1" applyBorder="1" applyAlignment="1" applyProtection="1">
      <alignment horizontal="left" vertical="center" wrapText="1"/>
      <protection locked="0" hidden="1"/>
    </xf>
    <xf numFmtId="44" fontId="10" fillId="0" borderId="0" xfId="1" applyFont="1" applyFill="1" applyBorder="1"/>
    <xf numFmtId="0" fontId="20" fillId="0" borderId="0" xfId="0" applyFont="1"/>
    <xf numFmtId="44" fontId="13" fillId="7" borderId="10" xfId="1" applyFont="1" applyFill="1" applyBorder="1" applyAlignment="1" applyProtection="1">
      <alignment horizontal="center" vertical="center" wrapText="1"/>
      <protection hidden="1"/>
    </xf>
    <xf numFmtId="44" fontId="10" fillId="4" borderId="10" xfId="1" applyFont="1" applyFill="1" applyBorder="1" applyAlignment="1" applyProtection="1">
      <alignment horizontal="left" vertical="center" wrapText="1"/>
      <protection locked="0" hidden="1"/>
    </xf>
    <xf numFmtId="44" fontId="10" fillId="4" borderId="33" xfId="1" applyFont="1" applyFill="1" applyBorder="1" applyAlignment="1" applyProtection="1">
      <alignment horizontal="left" vertical="center" wrapText="1"/>
      <protection locked="0" hidden="1"/>
    </xf>
    <xf numFmtId="44" fontId="10" fillId="6" borderId="34" xfId="1" applyFont="1" applyFill="1" applyBorder="1"/>
    <xf numFmtId="0" fontId="19" fillId="9" borderId="35" xfId="0" applyFont="1" applyFill="1" applyBorder="1" applyAlignment="1">
      <alignment horizontal="center" vertical="center" wrapText="1"/>
    </xf>
    <xf numFmtId="44" fontId="35" fillId="6" borderId="28" xfId="1" applyFont="1" applyFill="1" applyBorder="1" applyAlignment="1" applyProtection="1">
      <alignment horizontal="center" vertical="center" wrapText="1"/>
      <protection hidden="1"/>
    </xf>
    <xf numFmtId="44" fontId="11" fillId="0" borderId="0" xfId="1" applyFont="1" applyFill="1" applyBorder="1" applyAlignment="1" applyProtection="1">
      <alignment vertical="center"/>
      <protection hidden="1"/>
    </xf>
    <xf numFmtId="0" fontId="11" fillId="8" borderId="37" xfId="0" applyFont="1" applyFill="1" applyBorder="1" applyAlignment="1" applyProtection="1">
      <alignment horizontal="center" vertical="center" wrapText="1"/>
      <protection hidden="1"/>
    </xf>
    <xf numFmtId="0" fontId="11" fillId="8" borderId="38" xfId="0" applyFont="1" applyFill="1" applyBorder="1" applyAlignment="1" applyProtection="1">
      <alignment horizontal="center" vertical="center" wrapText="1"/>
      <protection hidden="1"/>
    </xf>
    <xf numFmtId="44" fontId="11" fillId="6" borderId="39" xfId="1" applyFont="1" applyFill="1" applyBorder="1" applyAlignment="1" applyProtection="1">
      <alignment vertical="center" wrapText="1"/>
      <protection hidden="1"/>
    </xf>
    <xf numFmtId="44" fontId="11" fillId="6" borderId="28" xfId="1" applyFont="1" applyFill="1" applyBorder="1" applyAlignment="1" applyProtection="1">
      <alignment vertical="center"/>
      <protection hidden="1"/>
    </xf>
    <xf numFmtId="44" fontId="11" fillId="5" borderId="39" xfId="1" applyFont="1" applyFill="1" applyBorder="1" applyAlignment="1" applyProtection="1">
      <alignment vertical="center" wrapText="1"/>
      <protection hidden="1"/>
    </xf>
    <xf numFmtId="1" fontId="10" fillId="3" borderId="1" xfId="0" applyNumberFormat="1" applyFont="1" applyFill="1" applyBorder="1" applyAlignment="1">
      <alignment horizontal="center" wrapText="1"/>
    </xf>
    <xf numFmtId="1" fontId="10" fillId="12" borderId="1" xfId="0" applyNumberFormat="1" applyFont="1" applyFill="1" applyBorder="1" applyAlignment="1" applyProtection="1">
      <alignment horizontal="center" wrapText="1"/>
      <protection locked="0"/>
    </xf>
    <xf numFmtId="1" fontId="0" fillId="6" borderId="26" xfId="0" applyNumberFormat="1" applyFill="1" applyBorder="1"/>
    <xf numFmtId="1" fontId="28" fillId="3" borderId="1" xfId="0" applyNumberFormat="1" applyFont="1" applyFill="1" applyBorder="1" applyAlignment="1">
      <alignment horizontal="center" wrapText="1"/>
    </xf>
    <xf numFmtId="1" fontId="0" fillId="6" borderId="26" xfId="0" applyNumberFormat="1" applyFill="1" applyBorder="1" applyAlignment="1">
      <alignment horizontal="right"/>
    </xf>
    <xf numFmtId="1" fontId="1" fillId="6" borderId="26" xfId="0" applyNumberFormat="1" applyFont="1" applyFill="1" applyBorder="1"/>
    <xf numFmtId="1" fontId="10" fillId="12" borderId="10" xfId="0" applyNumberFormat="1" applyFont="1" applyFill="1" applyBorder="1" applyAlignment="1" applyProtection="1">
      <alignment horizontal="center" wrapText="1"/>
      <protection locked="0"/>
    </xf>
    <xf numFmtId="39" fontId="11" fillId="4" borderId="1" xfId="2" applyNumberFormat="1" applyFont="1" applyFill="1" applyBorder="1" applyAlignment="1" applyProtection="1">
      <alignment horizontal="center" wrapText="1"/>
      <protection locked="0"/>
    </xf>
    <xf numFmtId="39" fontId="10" fillId="4" borderId="1" xfId="2" applyNumberFormat="1" applyFont="1" applyFill="1" applyBorder="1" applyAlignment="1" applyProtection="1">
      <alignment horizontal="center" wrapText="1"/>
      <protection locked="0"/>
    </xf>
    <xf numFmtId="165" fontId="4" fillId="0" borderId="0" xfId="0" applyNumberFormat="1" applyFont="1" applyAlignment="1" applyProtection="1">
      <alignment horizontal="center"/>
      <protection hidden="1"/>
    </xf>
    <xf numFmtId="164" fontId="6" fillId="2" borderId="0" xfId="0" applyNumberFormat="1" applyFont="1" applyFill="1" applyAlignment="1" applyProtection="1">
      <alignment horizontal="center" wrapText="1"/>
      <protection hidden="1"/>
    </xf>
    <xf numFmtId="164" fontId="6"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wrapText="1"/>
      <protection hidden="1"/>
    </xf>
    <xf numFmtId="0" fontId="9" fillId="2" borderId="0" xfId="0" applyFont="1" applyFill="1" applyAlignment="1" applyProtection="1">
      <alignment horizontal="center" vertical="top" wrapText="1"/>
      <protection hidden="1"/>
    </xf>
    <xf numFmtId="164" fontId="7" fillId="2" borderId="0" xfId="0" applyNumberFormat="1" applyFont="1" applyFill="1" applyAlignment="1" applyProtection="1">
      <alignment horizontal="center"/>
      <protection hidden="1"/>
    </xf>
    <xf numFmtId="0" fontId="8" fillId="2" borderId="0" xfId="0" applyFont="1" applyFill="1" applyAlignment="1" applyProtection="1">
      <alignment horizontal="center" vertical="top"/>
      <protection hidden="1"/>
    </xf>
    <xf numFmtId="0" fontId="25" fillId="0" borderId="6" xfId="7" applyFont="1" applyBorder="1" applyAlignment="1">
      <alignment horizontal="left" vertical="center" wrapText="1"/>
    </xf>
    <xf numFmtId="0" fontId="21" fillId="0" borderId="7" xfId="7" applyFont="1" applyBorder="1" applyAlignment="1">
      <alignment horizontal="left" vertical="center" wrapText="1"/>
    </xf>
    <xf numFmtId="0" fontId="21" fillId="0" borderId="8" xfId="7" applyFont="1" applyBorder="1" applyAlignment="1">
      <alignment horizontal="left" vertical="center" wrapText="1"/>
    </xf>
    <xf numFmtId="0" fontId="11" fillId="11" borderId="1" xfId="8" applyFont="1" applyFill="1" applyBorder="1" applyAlignment="1">
      <alignment horizontal="center" vertical="center" wrapText="1"/>
    </xf>
    <xf numFmtId="0" fontId="10" fillId="12" borderId="6" xfId="0" applyFont="1" applyFill="1" applyBorder="1" applyAlignment="1" applyProtection="1">
      <alignment horizontal="center" vertical="center"/>
      <protection locked="0" hidden="1"/>
    </xf>
    <xf numFmtId="0" fontId="10" fillId="12" borderId="7" xfId="0" applyFont="1" applyFill="1" applyBorder="1" applyAlignment="1" applyProtection="1">
      <alignment horizontal="center" vertical="center"/>
      <protection locked="0" hidden="1"/>
    </xf>
    <xf numFmtId="0" fontId="11" fillId="3" borderId="10" xfId="0" applyFont="1" applyFill="1" applyBorder="1" applyAlignment="1" applyProtection="1">
      <alignment horizontal="center" vertical="center"/>
      <protection hidden="1"/>
    </xf>
    <xf numFmtId="0" fontId="11" fillId="3" borderId="15" xfId="0" applyFont="1" applyFill="1" applyBorder="1" applyAlignment="1" applyProtection="1">
      <alignment horizontal="center" vertical="center"/>
      <protection hidden="1"/>
    </xf>
    <xf numFmtId="0" fontId="11" fillId="3" borderId="9" xfId="0" applyFont="1" applyFill="1" applyBorder="1" applyAlignment="1" applyProtection="1">
      <alignment horizontal="center" vertical="center"/>
      <protection hidden="1"/>
    </xf>
    <xf numFmtId="0" fontId="26" fillId="0" borderId="10" xfId="0" applyFont="1" applyBorder="1" applyAlignment="1" applyProtection="1">
      <alignment horizontal="left" vertical="center" wrapText="1"/>
      <protection hidden="1"/>
    </xf>
    <xf numFmtId="0" fontId="11" fillId="0" borderId="15" xfId="0" applyFont="1" applyBorder="1" applyAlignment="1" applyProtection="1">
      <alignment horizontal="left" vertical="center" wrapText="1"/>
      <protection hidden="1"/>
    </xf>
    <xf numFmtId="0" fontId="11" fillId="0" borderId="9" xfId="0" applyFont="1" applyBorder="1" applyAlignment="1" applyProtection="1">
      <alignment horizontal="left" vertical="center" wrapText="1"/>
      <protection hidden="1"/>
    </xf>
    <xf numFmtId="0" fontId="11" fillId="0" borderId="0" xfId="0" applyFont="1" applyAlignment="1" applyProtection="1">
      <alignment horizontal="center" vertical="center"/>
      <protection hidden="1"/>
    </xf>
    <xf numFmtId="0" fontId="11" fillId="0" borderId="0" xfId="0" applyFont="1" applyAlignment="1">
      <alignment horizontal="center" vertical="center" wrapText="1"/>
    </xf>
    <xf numFmtId="0" fontId="11" fillId="2" borderId="0" xfId="0" applyFont="1" applyFill="1" applyAlignment="1" applyProtection="1">
      <alignment horizontal="right" vertical="center" wrapText="1"/>
      <protection hidden="1"/>
    </xf>
    <xf numFmtId="0" fontId="11" fillId="2" borderId="5" xfId="0" applyFont="1" applyFill="1" applyBorder="1" applyAlignment="1" applyProtection="1">
      <alignment horizontal="right" vertical="center" wrapText="1"/>
      <protection hidden="1"/>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11" fillId="2" borderId="17" xfId="0" applyFont="1" applyFill="1" applyBorder="1" applyAlignment="1" applyProtection="1">
      <alignment horizontal="left" vertical="center" wrapText="1"/>
      <protection hidden="1"/>
    </xf>
    <xf numFmtId="0" fontId="11" fillId="2" borderId="21" xfId="0" applyFont="1" applyFill="1" applyBorder="1" applyAlignment="1" applyProtection="1">
      <alignment horizontal="left" vertical="center" wrapText="1"/>
      <protection hidden="1"/>
    </xf>
    <xf numFmtId="0" fontId="11" fillId="2" borderId="18" xfId="0" applyFont="1" applyFill="1" applyBorder="1" applyAlignment="1" applyProtection="1">
      <alignment horizontal="left" vertical="center" wrapText="1"/>
      <protection hidden="1"/>
    </xf>
    <xf numFmtId="0" fontId="11" fillId="3" borderId="1" xfId="3" applyFont="1" applyFill="1" applyBorder="1" applyAlignment="1">
      <alignment horizontal="center" vertical="center"/>
    </xf>
    <xf numFmtId="0" fontId="11" fillId="3" borderId="19" xfId="3" applyFont="1" applyFill="1" applyBorder="1" applyAlignment="1">
      <alignment horizontal="center" vertical="center"/>
    </xf>
    <xf numFmtId="0" fontId="11" fillId="3" borderId="25" xfId="3" applyFont="1" applyFill="1" applyBorder="1" applyAlignment="1">
      <alignment horizontal="center" vertical="center"/>
    </xf>
    <xf numFmtId="0" fontId="11" fillId="3" borderId="14" xfId="3" applyFont="1" applyFill="1" applyBorder="1" applyAlignment="1">
      <alignment horizontal="center" vertical="center"/>
    </xf>
    <xf numFmtId="0" fontId="27" fillId="3" borderId="6" xfId="0" applyFont="1" applyFill="1" applyBorder="1" applyAlignment="1">
      <alignment horizontal="left" vertical="center" wrapText="1"/>
    </xf>
    <xf numFmtId="0" fontId="27" fillId="3" borderId="7" xfId="0" applyFont="1" applyFill="1" applyBorder="1" applyAlignment="1">
      <alignment horizontal="left" vertical="center" wrapText="1"/>
    </xf>
    <xf numFmtId="0" fontId="27" fillId="3" borderId="0" xfId="0" applyFont="1" applyFill="1" applyAlignment="1">
      <alignment horizontal="left" vertical="center" wrapText="1"/>
    </xf>
    <xf numFmtId="0" fontId="27" fillId="3" borderId="27" xfId="0" applyFont="1" applyFill="1" applyBorder="1" applyAlignment="1">
      <alignment horizontal="left" vertical="center" wrapText="1"/>
    </xf>
    <xf numFmtId="0" fontId="27" fillId="7" borderId="10" xfId="0" applyFont="1" applyFill="1" applyBorder="1" applyAlignment="1">
      <alignment horizontal="center" vertical="center" wrapText="1"/>
    </xf>
    <xf numFmtId="0" fontId="27" fillId="7" borderId="15" xfId="0" applyFont="1" applyFill="1" applyBorder="1" applyAlignment="1">
      <alignment horizontal="center" vertical="center" wrapText="1"/>
    </xf>
    <xf numFmtId="0" fontId="27" fillId="7" borderId="32" xfId="0" applyFont="1" applyFill="1" applyBorder="1" applyAlignment="1">
      <alignment horizontal="center" vertical="center" wrapText="1"/>
    </xf>
    <xf numFmtId="0" fontId="27" fillId="7" borderId="9" xfId="0" applyFont="1" applyFill="1" applyBorder="1" applyAlignment="1">
      <alignment horizontal="center" vertical="center" wrapText="1"/>
    </xf>
    <xf numFmtId="0" fontId="32" fillId="9" borderId="29" xfId="0" applyFont="1" applyFill="1" applyBorder="1" applyAlignment="1">
      <alignment horizontal="center" vertical="center" wrapText="1"/>
    </xf>
    <xf numFmtId="0" fontId="32" fillId="9" borderId="30" xfId="0" applyFont="1" applyFill="1" applyBorder="1" applyAlignment="1">
      <alignment horizontal="center" vertical="center" wrapText="1"/>
    </xf>
    <xf numFmtId="0" fontId="32" fillId="9" borderId="31" xfId="0" applyFont="1" applyFill="1" applyBorder="1" applyAlignment="1">
      <alignment horizontal="center" vertical="center" wrapText="1"/>
    </xf>
    <xf numFmtId="39" fontId="10" fillId="4" borderId="1" xfId="2" applyNumberFormat="1" applyFont="1" applyFill="1" applyBorder="1" applyAlignment="1" applyProtection="1">
      <alignment horizontal="center" wrapText="1"/>
      <protection locked="0"/>
    </xf>
    <xf numFmtId="0" fontId="33" fillId="9" borderId="26" xfId="0" applyFont="1" applyFill="1" applyBorder="1" applyAlignment="1">
      <alignment horizontal="center"/>
    </xf>
    <xf numFmtId="0" fontId="10" fillId="3" borderId="1" xfId="3" applyFont="1" applyFill="1" applyBorder="1" applyAlignment="1">
      <alignment horizontal="center" wrapText="1"/>
    </xf>
    <xf numFmtId="0" fontId="25" fillId="2" borderId="40" xfId="0" applyFont="1" applyFill="1" applyBorder="1" applyAlignment="1" applyProtection="1">
      <alignment horizontal="left" vertical="center" wrapText="1"/>
      <protection hidden="1"/>
    </xf>
    <xf numFmtId="0" fontId="10" fillId="2" borderId="41" xfId="0" applyFont="1" applyFill="1" applyBorder="1" applyAlignment="1" applyProtection="1">
      <alignment horizontal="left" vertical="center" wrapText="1"/>
      <protection hidden="1"/>
    </xf>
    <xf numFmtId="0" fontId="10" fillId="2" borderId="42" xfId="0" applyFont="1" applyFill="1" applyBorder="1" applyAlignment="1" applyProtection="1">
      <alignment horizontal="left" vertical="center" wrapText="1"/>
      <protection hidden="1"/>
    </xf>
    <xf numFmtId="0" fontId="11" fillId="6" borderId="22" xfId="0" applyFont="1" applyFill="1" applyBorder="1" applyAlignment="1" applyProtection="1">
      <alignment horizontal="center" vertical="center" wrapText="1"/>
      <protection hidden="1"/>
    </xf>
    <xf numFmtId="0" fontId="11" fillId="6" borderId="0" xfId="0" applyFont="1" applyFill="1" applyAlignment="1" applyProtection="1">
      <alignment horizontal="center" vertical="center" wrapText="1"/>
      <protection hidden="1"/>
    </xf>
    <xf numFmtId="0" fontId="11" fillId="3" borderId="22" xfId="0" applyFont="1" applyFill="1" applyBorder="1" applyAlignment="1" applyProtection="1">
      <alignment horizontal="center" vertical="center"/>
      <protection hidden="1"/>
    </xf>
    <xf numFmtId="0" fontId="11" fillId="3" borderId="0" xfId="0" applyFont="1" applyFill="1" applyAlignment="1" applyProtection="1">
      <alignment horizontal="center" vertical="center"/>
      <protection hidden="1"/>
    </xf>
    <xf numFmtId="0" fontId="20" fillId="9" borderId="17" xfId="0" applyFont="1" applyFill="1" applyBorder="1" applyAlignment="1">
      <alignment horizontal="center"/>
    </xf>
    <xf numFmtId="0" fontId="20" fillId="9" borderId="21" xfId="0" applyFont="1" applyFill="1" applyBorder="1" applyAlignment="1">
      <alignment horizontal="center"/>
    </xf>
    <xf numFmtId="0" fontId="20" fillId="9" borderId="36" xfId="0" applyFont="1" applyFill="1" applyBorder="1" applyAlignment="1">
      <alignment horizontal="center"/>
    </xf>
    <xf numFmtId="39" fontId="10" fillId="4" borderId="1" xfId="2" applyNumberFormat="1" applyFont="1" applyFill="1" applyBorder="1" applyAlignment="1" applyProtection="1">
      <alignment horizontal="center" wrapText="1"/>
      <protection locked="0" hidden="1"/>
    </xf>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11" fillId="3" borderId="17" xfId="0" applyFont="1" applyFill="1" applyBorder="1" applyAlignment="1">
      <alignment horizontal="left" vertical="center" wrapText="1"/>
    </xf>
    <xf numFmtId="0" fontId="11" fillId="3" borderId="21"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7" borderId="23" xfId="0" applyFont="1" applyFill="1" applyBorder="1" applyAlignment="1">
      <alignment horizontal="center" vertical="center" wrapText="1"/>
    </xf>
    <xf numFmtId="0" fontId="11" fillId="7" borderId="24" xfId="0" applyFont="1" applyFill="1" applyBorder="1" applyAlignment="1">
      <alignment horizontal="center" vertical="center" wrapText="1"/>
    </xf>
    <xf numFmtId="0" fontId="27" fillId="6" borderId="22" xfId="0" applyFont="1" applyFill="1" applyBorder="1" applyAlignment="1">
      <alignment horizontal="center" vertical="center" wrapText="1"/>
    </xf>
    <xf numFmtId="0" fontId="27" fillId="6" borderId="0" xfId="0" applyFont="1" applyFill="1" applyAlignment="1">
      <alignment horizontal="center" vertical="center" wrapText="1"/>
    </xf>
    <xf numFmtId="0" fontId="27" fillId="3" borderId="22" xfId="0" applyFont="1" applyFill="1" applyBorder="1" applyAlignment="1">
      <alignment horizontal="center" vertical="center"/>
    </xf>
    <xf numFmtId="0" fontId="27" fillId="3" borderId="0" xfId="0" applyFont="1" applyFill="1" applyAlignment="1">
      <alignment horizontal="center" vertical="center"/>
    </xf>
  </cellXfs>
  <cellStyles count="9">
    <cellStyle name="Comma" xfId="5" builtinId="3"/>
    <cellStyle name="Currency" xfId="1" builtinId="4"/>
    <cellStyle name="Normal" xfId="0" builtinId="0"/>
    <cellStyle name="Normal 2" xfId="4" xr:uid="{00000000-0005-0000-0000-000003000000}"/>
    <cellStyle name="Normal 2 2 2 3" xfId="8" xr:uid="{94A6E9EF-0848-874F-9F0C-F29F66E27AE6}"/>
    <cellStyle name="Normal 2 4 3" xfId="6" xr:uid="{EC9B7A80-7AE8-4643-BA92-717797CDE583}"/>
    <cellStyle name="Normal 3 2" xfId="7" xr:uid="{3659309C-B483-DD47-9A43-531762DE24FA}"/>
    <cellStyle name="Normal_Appendix A--Temps RFP Appendix" xfId="3" xr:uid="{00000000-0005-0000-0000-000004000000}"/>
    <cellStyle name="Percent" xfId="2" builtinId="5"/>
  </cellStyles>
  <dxfs count="0"/>
  <tableStyles count="0" defaultTableStyle="TableStyleMedium2" defaultPivotStyle="PivotStyleLight16"/>
  <colors>
    <mruColors>
      <color rgb="FFCCFF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4</xdr:col>
      <xdr:colOff>304800</xdr:colOff>
      <xdr:row>1</xdr:row>
      <xdr:rowOff>129540</xdr:rowOff>
    </xdr:to>
    <xdr:sp macro="" textlink="">
      <xdr:nvSpPr>
        <xdr:cNvPr id="5121" name="AutoShape 1">
          <a:extLst>
            <a:ext uri="{FF2B5EF4-FFF2-40B4-BE49-F238E27FC236}">
              <a16:creationId xmlns:a16="http://schemas.microsoft.com/office/drawing/2014/main" id="{2C099A5D-6CCF-ED78-5A9C-AB6AAE700BC0}"/>
            </a:ext>
          </a:extLst>
        </xdr:cNvPr>
        <xdr:cNvSpPr>
          <a:spLocks noChangeAspect="1" noChangeArrowheads="1"/>
        </xdr:cNvSpPr>
      </xdr:nvSpPr>
      <xdr:spPr bwMode="auto">
        <a:xfrm>
          <a:off x="120840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ttdatagroup.sharepoint.com/Users/184973/Desktop/Pharmacy%20RFP/5-REPLACEMENT-OFFICIAL-PRICE-SHEET-PHARMACY-SP-13-00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Deliverables"/>
      <sheetName val="DevelopmentFacility"/>
      <sheetName val="Hardware"/>
      <sheetName val="Software"/>
      <sheetName val="Labor Rates"/>
      <sheetName val="Operations"/>
      <sheetName val="Summary"/>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16"/>
  <sheetViews>
    <sheetView showGridLines="0" tabSelected="1" zoomScale="90" zoomScaleNormal="90" workbookViewId="0">
      <selection activeCell="F15" sqref="F15"/>
    </sheetView>
  </sheetViews>
  <sheetFormatPr defaultColWidth="8.88671875" defaultRowHeight="14.4" x14ac:dyDescent="0.3"/>
  <cols>
    <col min="1" max="1" width="5.88671875" customWidth="1"/>
    <col min="4" max="4" width="10.44140625" customWidth="1"/>
    <col min="6" max="6" width="58.88671875" customWidth="1"/>
  </cols>
  <sheetData>
    <row r="1" spans="1:6" x14ac:dyDescent="0.3">
      <c r="A1" s="1"/>
      <c r="B1" s="1"/>
      <c r="C1" s="1"/>
      <c r="D1" s="1"/>
      <c r="E1" s="1"/>
      <c r="F1" s="1"/>
    </row>
    <row r="2" spans="1:6" x14ac:dyDescent="0.3">
      <c r="A2" s="1"/>
      <c r="B2" s="1"/>
      <c r="C2" s="1"/>
      <c r="D2" s="1"/>
      <c r="E2" s="1"/>
      <c r="F2" s="1"/>
    </row>
    <row r="3" spans="1:6" x14ac:dyDescent="0.3">
      <c r="A3" s="1"/>
      <c r="B3" s="1"/>
      <c r="C3" s="1"/>
      <c r="D3" s="1"/>
      <c r="E3" s="1"/>
      <c r="F3" s="1"/>
    </row>
    <row r="4" spans="1:6" x14ac:dyDescent="0.3">
      <c r="A4" s="1"/>
      <c r="B4" s="1"/>
      <c r="C4" s="1"/>
      <c r="D4" s="1"/>
      <c r="E4" s="1"/>
      <c r="F4" s="1"/>
    </row>
    <row r="5" spans="1:6" ht="63" customHeight="1" x14ac:dyDescent="0.55000000000000004">
      <c r="A5" s="1"/>
      <c r="B5" s="134" t="s">
        <v>72</v>
      </c>
      <c r="C5" s="134"/>
      <c r="D5" s="134"/>
      <c r="E5" s="134"/>
      <c r="F5" s="134"/>
    </row>
    <row r="6" spans="1:6" ht="31.8" x14ac:dyDescent="0.55000000000000004">
      <c r="A6" s="1"/>
      <c r="B6" s="135" t="s">
        <v>0</v>
      </c>
      <c r="C6" s="135"/>
      <c r="D6" s="135"/>
      <c r="E6" s="135"/>
      <c r="F6" s="135"/>
    </row>
    <row r="7" spans="1:6" ht="24.6" x14ac:dyDescent="0.4">
      <c r="A7" s="1"/>
      <c r="B7" s="1"/>
      <c r="C7" s="2"/>
      <c r="D7" s="1"/>
      <c r="E7" s="1"/>
      <c r="F7" s="1"/>
    </row>
    <row r="8" spans="1:6" ht="28.2" x14ac:dyDescent="0.3">
      <c r="A8" s="1"/>
      <c r="B8" s="136"/>
      <c r="C8" s="137"/>
      <c r="D8" s="137"/>
      <c r="E8" s="137"/>
      <c r="F8" s="137"/>
    </row>
    <row r="9" spans="1:6" ht="23.25" customHeight="1" x14ac:dyDescent="0.3">
      <c r="A9" s="1"/>
      <c r="B9" s="139"/>
      <c r="C9" s="139"/>
      <c r="D9" s="139"/>
      <c r="E9" s="139"/>
      <c r="F9" s="139"/>
    </row>
    <row r="10" spans="1:6" x14ac:dyDescent="0.3">
      <c r="A10" s="1"/>
      <c r="B10" s="1"/>
      <c r="C10" s="3"/>
      <c r="D10" s="1"/>
      <c r="E10" s="1"/>
      <c r="F10" s="1"/>
    </row>
    <row r="11" spans="1:6" x14ac:dyDescent="0.3">
      <c r="A11" s="1"/>
      <c r="B11" s="1"/>
      <c r="C11" s="3"/>
      <c r="D11" s="1"/>
      <c r="E11" s="1"/>
      <c r="F11" s="1"/>
    </row>
    <row r="12" spans="1:6" x14ac:dyDescent="0.3">
      <c r="A12" s="1"/>
      <c r="B12" s="1"/>
      <c r="C12" s="3"/>
      <c r="D12" s="1"/>
      <c r="E12" s="1"/>
      <c r="F12" s="1"/>
    </row>
    <row r="13" spans="1:6" ht="22.8" x14ac:dyDescent="0.4">
      <c r="A13" s="1"/>
      <c r="B13" s="138"/>
      <c r="C13" s="138"/>
      <c r="D13" s="138"/>
      <c r="E13" s="138"/>
      <c r="F13" s="138"/>
    </row>
    <row r="14" spans="1:6" x14ac:dyDescent="0.3">
      <c r="A14" s="1"/>
      <c r="B14" s="133"/>
      <c r="C14" s="133"/>
      <c r="D14" s="133"/>
      <c r="E14" s="133"/>
      <c r="F14" s="133"/>
    </row>
    <row r="15" spans="1:6" x14ac:dyDescent="0.3">
      <c r="A15" s="1"/>
      <c r="B15" s="1"/>
      <c r="C15" s="1"/>
      <c r="D15" s="1"/>
      <c r="E15" s="1"/>
      <c r="F15" s="1"/>
    </row>
    <row r="16" spans="1:6" x14ac:dyDescent="0.3">
      <c r="A16" s="4"/>
      <c r="B16" s="4"/>
      <c r="C16" s="4"/>
      <c r="D16" s="4"/>
      <c r="E16" s="4"/>
      <c r="F16" s="4"/>
    </row>
  </sheetData>
  <sheetProtection sheet="1" objects="1" scenarios="1" selectLockedCells="1"/>
  <mergeCells count="6">
    <mergeCell ref="B14:F14"/>
    <mergeCell ref="B5:F5"/>
    <mergeCell ref="B6:F6"/>
    <mergeCell ref="B8:F8"/>
    <mergeCell ref="B13:F13"/>
    <mergeCell ref="B9:F9"/>
  </mergeCells>
  <pageMargins left="0.7" right="0.7" top="0.75" bottom="0.75" header="0.3" footer="0.3"/>
  <pageSetup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32"/>
  <sheetViews>
    <sheetView showGridLines="0" zoomScale="90" zoomScaleNormal="90" workbookViewId="0">
      <selection activeCell="A3" sqref="A3"/>
    </sheetView>
  </sheetViews>
  <sheetFormatPr defaultColWidth="9.109375" defaultRowHeight="14.4" x14ac:dyDescent="0.3"/>
  <cols>
    <col min="1" max="1" width="3.109375" style="14" customWidth="1"/>
    <col min="2" max="2" width="9.109375" style="14"/>
    <col min="3" max="3" width="50.88671875" style="14" customWidth="1"/>
    <col min="4" max="4" width="109.88671875" style="14" customWidth="1"/>
    <col min="5" max="5" width="9.109375" style="14"/>
    <col min="6" max="6" width="45.6640625" style="14" customWidth="1"/>
    <col min="7" max="8" width="9.109375" style="14"/>
    <col min="9" max="9" width="9.109375" style="14" customWidth="1"/>
    <col min="10" max="16384" width="9.109375" style="14"/>
  </cols>
  <sheetData>
    <row r="1" spans="1:6" x14ac:dyDescent="0.3">
      <c r="A1" s="12" t="s">
        <v>1</v>
      </c>
      <c r="B1" s="13"/>
      <c r="C1" s="13"/>
      <c r="D1" s="13"/>
      <c r="E1" s="69"/>
    </row>
    <row r="2" spans="1:6" x14ac:dyDescent="0.3">
      <c r="A2" s="15" t="s">
        <v>0</v>
      </c>
      <c r="B2" s="13"/>
      <c r="C2" s="13"/>
      <c r="D2" s="13"/>
    </row>
    <row r="3" spans="1:6" x14ac:dyDescent="0.3">
      <c r="A3" s="79" t="s">
        <v>73</v>
      </c>
      <c r="B3" s="48"/>
      <c r="C3" s="48"/>
      <c r="D3" s="13"/>
      <c r="E3"/>
    </row>
    <row r="4" spans="1:6" x14ac:dyDescent="0.3">
      <c r="A4" s="15" t="s">
        <v>2</v>
      </c>
      <c r="B4" s="13"/>
      <c r="C4" s="13"/>
      <c r="D4" s="13"/>
    </row>
    <row r="5" spans="1:6" ht="15.75" customHeight="1" x14ac:dyDescent="0.3">
      <c r="A5" s="16"/>
      <c r="B5" s="16"/>
      <c r="C5" s="17"/>
      <c r="D5" s="18"/>
    </row>
    <row r="6" spans="1:6" x14ac:dyDescent="0.3">
      <c r="A6" s="13"/>
      <c r="B6" s="19" t="s">
        <v>2</v>
      </c>
      <c r="C6" s="20"/>
      <c r="D6" s="21"/>
    </row>
    <row r="7" spans="1:6" ht="395.25" customHeight="1" x14ac:dyDescent="0.3">
      <c r="A7" s="13"/>
      <c r="B7" s="140" t="s">
        <v>64</v>
      </c>
      <c r="C7" s="141"/>
      <c r="D7" s="142"/>
      <c r="F7" s="77"/>
    </row>
    <row r="8" spans="1:6" ht="11.1" customHeight="1" x14ac:dyDescent="0.3">
      <c r="A8" s="13"/>
      <c r="B8" s="22"/>
      <c r="C8" s="13"/>
      <c r="D8" s="13"/>
    </row>
    <row r="9" spans="1:6" x14ac:dyDescent="0.3">
      <c r="A9" s="13"/>
      <c r="B9" s="143" t="s">
        <v>3</v>
      </c>
      <c r="C9" s="143"/>
      <c r="D9" s="143"/>
    </row>
    <row r="10" spans="1:6" x14ac:dyDescent="0.3">
      <c r="A10" s="13"/>
      <c r="B10" s="73" t="s">
        <v>4</v>
      </c>
      <c r="C10" s="73" t="s">
        <v>5</v>
      </c>
      <c r="D10" s="73" t="s">
        <v>6</v>
      </c>
    </row>
    <row r="11" spans="1:6" x14ac:dyDescent="0.3">
      <c r="A11" s="13"/>
      <c r="B11" s="23">
        <v>1</v>
      </c>
      <c r="C11" s="24" t="s">
        <v>7</v>
      </c>
      <c r="D11" s="24" t="s">
        <v>8</v>
      </c>
    </row>
    <row r="12" spans="1:6" x14ac:dyDescent="0.3">
      <c r="A12" s="13"/>
      <c r="B12" s="23">
        <v>2</v>
      </c>
      <c r="C12" s="24" t="s">
        <v>2</v>
      </c>
      <c r="D12" s="24" t="s">
        <v>9</v>
      </c>
    </row>
    <row r="13" spans="1:6" x14ac:dyDescent="0.3">
      <c r="A13" s="13"/>
      <c r="B13" s="23">
        <v>3</v>
      </c>
      <c r="C13" s="24" t="s">
        <v>10</v>
      </c>
      <c r="D13" s="8" t="s">
        <v>11</v>
      </c>
    </row>
    <row r="14" spans="1:6" x14ac:dyDescent="0.3">
      <c r="A14" s="13"/>
      <c r="B14" s="23">
        <v>4</v>
      </c>
      <c r="C14" s="24" t="s">
        <v>12</v>
      </c>
      <c r="D14" s="8" t="s">
        <v>62</v>
      </c>
    </row>
    <row r="15" spans="1:6" x14ac:dyDescent="0.3">
      <c r="A15" s="13"/>
      <c r="B15" s="23">
        <v>5</v>
      </c>
      <c r="C15" s="24" t="s">
        <v>13</v>
      </c>
      <c r="D15" s="24" t="s">
        <v>14</v>
      </c>
    </row>
    <row r="16" spans="1:6" x14ac:dyDescent="0.3">
      <c r="A16" s="48"/>
      <c r="B16" s="23">
        <v>6</v>
      </c>
      <c r="C16" s="24" t="s">
        <v>15</v>
      </c>
      <c r="D16" s="8" t="s">
        <v>63</v>
      </c>
    </row>
    <row r="17" spans="1:6" x14ac:dyDescent="0.3">
      <c r="A17" s="13"/>
    </row>
    <row r="18" spans="1:6" x14ac:dyDescent="0.3">
      <c r="A18" s="13"/>
      <c r="C18" s="66"/>
    </row>
    <row r="19" spans="1:6" x14ac:dyDescent="0.3">
      <c r="A19" s="13"/>
      <c r="C19" s="67"/>
    </row>
    <row r="20" spans="1:6" ht="60.75" customHeight="1" x14ac:dyDescent="0.3">
      <c r="A20" s="13"/>
      <c r="C20" s="68"/>
    </row>
    <row r="21" spans="1:6" ht="9.6" customHeight="1" x14ac:dyDescent="0.3">
      <c r="A21" s="13"/>
    </row>
    <row r="22" spans="1:6" ht="14.25" customHeight="1" x14ac:dyDescent="0.3">
      <c r="A22" s="13"/>
    </row>
    <row r="23" spans="1:6" ht="77.25" customHeight="1" x14ac:dyDescent="0.3">
      <c r="A23" s="13"/>
    </row>
    <row r="24" spans="1:6" ht="9.6" customHeight="1" x14ac:dyDescent="0.3">
      <c r="A24" s="13"/>
    </row>
    <row r="25" spans="1:6" ht="184.5" customHeight="1" x14ac:dyDescent="0.3">
      <c r="A25" s="13"/>
      <c r="F25" s="25"/>
    </row>
    <row r="26" spans="1:6" x14ac:dyDescent="0.3">
      <c r="A26" s="13"/>
      <c r="F26" s="25"/>
    </row>
    <row r="27" spans="1:6" ht="135" customHeight="1" x14ac:dyDescent="0.3">
      <c r="A27" s="13"/>
      <c r="F27" s="25"/>
    </row>
    <row r="28" spans="1:6" x14ac:dyDescent="0.3">
      <c r="A28" s="13"/>
      <c r="F28" s="25"/>
    </row>
    <row r="29" spans="1:6" ht="76.5" customHeight="1" x14ac:dyDescent="0.3">
      <c r="A29" s="13"/>
      <c r="F29" s="25"/>
    </row>
    <row r="30" spans="1:6" x14ac:dyDescent="0.3">
      <c r="A30" s="13"/>
      <c r="F30" s="25"/>
    </row>
    <row r="31" spans="1:6" ht="45.75" customHeight="1" x14ac:dyDescent="0.3">
      <c r="A31" s="13"/>
      <c r="F31" s="25"/>
    </row>
    <row r="32" spans="1:6" ht="9.6" customHeight="1" x14ac:dyDescent="0.3">
      <c r="A32" s="13"/>
    </row>
  </sheetData>
  <sheetProtection sheet="1" objects="1" scenarios="1" selectLockedCells="1"/>
  <mergeCells count="2">
    <mergeCell ref="B7:D7"/>
    <mergeCell ref="B9:D9"/>
  </mergeCells>
  <pageMargins left="0.7" right="0.7" top="0.75" bottom="0.75" header="0.3" footer="0.3"/>
  <pageSetup scale="42"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O16"/>
  <sheetViews>
    <sheetView showGridLines="0" zoomScale="90" zoomScaleNormal="90" workbookViewId="0">
      <selection activeCell="E2" sqref="E2:J2"/>
    </sheetView>
  </sheetViews>
  <sheetFormatPr defaultColWidth="9.109375" defaultRowHeight="13.8" x14ac:dyDescent="0.3"/>
  <cols>
    <col min="1" max="1" width="2.88671875" style="27" customWidth="1"/>
    <col min="2" max="2" width="38.109375" style="27" customWidth="1"/>
    <col min="3" max="3" width="28.44140625" style="27" customWidth="1"/>
    <col min="4" max="4" width="27.44140625" style="27" customWidth="1"/>
    <col min="5" max="5" width="22.109375" style="27" customWidth="1"/>
    <col min="6" max="6" width="22" style="27" customWidth="1"/>
    <col min="7" max="7" width="22.109375" style="27" customWidth="1"/>
    <col min="8" max="8" width="22.44140625" style="27" customWidth="1"/>
    <col min="9" max="9" width="22.5546875" style="27" customWidth="1"/>
    <col min="10" max="10" width="22.44140625" style="27" customWidth="1"/>
    <col min="11" max="11" width="20" style="27" bestFit="1" customWidth="1"/>
    <col min="12" max="15" width="18.88671875" style="27" customWidth="1"/>
    <col min="16" max="16384" width="9.109375" style="27"/>
  </cols>
  <sheetData>
    <row r="1" spans="1:15" x14ac:dyDescent="0.3">
      <c r="A1" s="12" t="s">
        <v>1</v>
      </c>
      <c r="B1" s="26"/>
      <c r="C1" s="26"/>
      <c r="D1" s="26"/>
      <c r="E1" s="26"/>
      <c r="F1" s="26"/>
      <c r="G1" s="26"/>
      <c r="H1" s="26"/>
      <c r="I1" s="26"/>
      <c r="J1" s="26"/>
      <c r="K1" s="26"/>
      <c r="L1" s="26"/>
      <c r="M1" s="26"/>
      <c r="N1" s="26"/>
      <c r="O1" s="26"/>
    </row>
    <row r="2" spans="1:15" ht="14.4" customHeight="1" x14ac:dyDescent="0.25">
      <c r="A2" s="15" t="s">
        <v>0</v>
      </c>
      <c r="B2" s="26"/>
      <c r="C2" s="26"/>
      <c r="D2" s="75"/>
      <c r="E2" s="144"/>
      <c r="F2" s="145"/>
      <c r="G2" s="145"/>
      <c r="H2" s="145"/>
      <c r="I2" s="145"/>
      <c r="J2" s="145"/>
      <c r="K2" s="26"/>
      <c r="L2" s="26"/>
      <c r="M2" s="26"/>
      <c r="N2" s="26"/>
      <c r="O2" s="26"/>
    </row>
    <row r="3" spans="1:15" x14ac:dyDescent="0.3">
      <c r="A3" s="79" t="s">
        <v>73</v>
      </c>
      <c r="B3" s="78"/>
      <c r="C3" s="26"/>
      <c r="D3" s="26"/>
      <c r="E3" s="146" t="s">
        <v>16</v>
      </c>
      <c r="F3" s="147"/>
      <c r="G3" s="147"/>
      <c r="H3" s="147"/>
      <c r="I3" s="147"/>
      <c r="J3" s="148"/>
      <c r="K3" s="26"/>
      <c r="L3" s="26"/>
      <c r="M3" s="26"/>
      <c r="N3" s="26"/>
      <c r="O3" s="26"/>
    </row>
    <row r="4" spans="1:15" x14ac:dyDescent="0.3">
      <c r="A4" s="28" t="s">
        <v>10</v>
      </c>
      <c r="B4" s="26"/>
      <c r="C4" s="26"/>
      <c r="D4" s="29"/>
      <c r="K4" s="26"/>
      <c r="L4" s="26"/>
      <c r="M4" s="26"/>
      <c r="N4" s="26"/>
      <c r="O4" s="26"/>
    </row>
    <row r="5" spans="1:15" ht="9" customHeight="1" x14ac:dyDescent="0.3">
      <c r="A5" s="30"/>
      <c r="B5" s="31"/>
      <c r="C5" s="32"/>
      <c r="D5" s="26"/>
      <c r="E5" s="26"/>
      <c r="F5" s="26"/>
      <c r="G5" s="26"/>
      <c r="H5" s="26"/>
      <c r="I5" s="26"/>
      <c r="J5" s="26"/>
      <c r="K5" s="30"/>
      <c r="L5" s="30"/>
      <c r="M5" s="30"/>
      <c r="N5" s="30"/>
      <c r="O5" s="30"/>
    </row>
    <row r="6" spans="1:15" ht="93" customHeight="1" x14ac:dyDescent="0.3">
      <c r="A6" s="30"/>
      <c r="B6" s="149" t="s">
        <v>71</v>
      </c>
      <c r="C6" s="150"/>
      <c r="D6" s="150"/>
      <c r="E6" s="150"/>
      <c r="F6" s="150"/>
      <c r="G6" s="150"/>
      <c r="H6" s="150"/>
      <c r="I6" s="150"/>
      <c r="J6" s="151"/>
      <c r="K6" s="33"/>
      <c r="L6" s="34"/>
      <c r="M6" s="34"/>
      <c r="N6" s="34"/>
      <c r="O6" s="30"/>
    </row>
    <row r="7" spans="1:15" x14ac:dyDescent="0.3">
      <c r="A7" s="30"/>
      <c r="B7" s="30"/>
      <c r="C7" s="35"/>
      <c r="D7" s="26"/>
      <c r="E7" s="26"/>
      <c r="F7" s="26"/>
      <c r="G7" s="26"/>
      <c r="H7" s="26"/>
      <c r="I7" s="26"/>
      <c r="J7" s="26"/>
      <c r="K7" s="30"/>
      <c r="L7" s="30"/>
      <c r="M7" s="30"/>
      <c r="N7" s="30"/>
      <c r="O7" s="30"/>
    </row>
    <row r="8" spans="1:15" ht="33.6" customHeight="1" x14ac:dyDescent="0.3">
      <c r="A8" s="30"/>
      <c r="B8" s="36" t="s">
        <v>60</v>
      </c>
      <c r="C8" s="37">
        <f>SUM(D15:F15)</f>
        <v>0</v>
      </c>
      <c r="D8" s="26"/>
      <c r="E8" s="26"/>
      <c r="F8" s="30"/>
      <c r="G8" s="30"/>
      <c r="H8" s="30"/>
      <c r="I8" s="30"/>
      <c r="J8" s="30"/>
    </row>
    <row r="9" spans="1:15" x14ac:dyDescent="0.3">
      <c r="A9" s="30"/>
      <c r="B9" s="26"/>
      <c r="C9" s="26"/>
      <c r="D9" s="59"/>
      <c r="E9" s="26"/>
      <c r="F9" s="30"/>
      <c r="G9" s="30"/>
      <c r="H9" s="30"/>
      <c r="I9" s="30"/>
      <c r="J9" s="30"/>
    </row>
    <row r="10" spans="1:15" x14ac:dyDescent="0.3">
      <c r="A10" s="30"/>
      <c r="B10" s="38"/>
      <c r="D10" s="65"/>
      <c r="E10" s="65"/>
      <c r="F10" s="65"/>
      <c r="G10" s="65"/>
      <c r="H10" s="65"/>
    </row>
    <row r="11" spans="1:15" ht="28.5" customHeight="1" x14ac:dyDescent="0.3">
      <c r="A11" s="30"/>
      <c r="B11" s="39" t="s">
        <v>17</v>
      </c>
      <c r="D11" s="152"/>
      <c r="E11" s="152"/>
      <c r="F11" s="152"/>
      <c r="G11" s="152"/>
      <c r="H11" s="152"/>
      <c r="I11" s="152"/>
      <c r="J11" s="152"/>
    </row>
    <row r="12" spans="1:15" ht="24.6" customHeight="1" thickBot="1" x14ac:dyDescent="0.35">
      <c r="A12" s="40"/>
      <c r="B12" s="41"/>
      <c r="D12" s="119" t="s">
        <v>18</v>
      </c>
      <c r="E12" s="119" t="s">
        <v>19</v>
      </c>
      <c r="F12" s="120" t="s">
        <v>20</v>
      </c>
      <c r="G12" s="90"/>
      <c r="H12" s="90"/>
      <c r="I12" s="90"/>
      <c r="J12" s="90"/>
    </row>
    <row r="13" spans="1:15" ht="46.95" customHeight="1" x14ac:dyDescent="0.3">
      <c r="A13" s="40"/>
      <c r="C13" s="42" t="s">
        <v>57</v>
      </c>
      <c r="D13" s="63">
        <f>'4. IV&amp;V Pharmacy Staffing Rates'!D32</f>
        <v>0</v>
      </c>
      <c r="E13" s="63">
        <f>'4. IV&amp;V Pharmacy Staffing Rates'!F32</f>
        <v>0</v>
      </c>
      <c r="F13" s="121">
        <f>'4. IV&amp;V Pharmacy Staffing Rates'!H32</f>
        <v>0</v>
      </c>
      <c r="G13" s="72"/>
      <c r="H13" s="72"/>
      <c r="I13" s="72"/>
      <c r="J13" s="72"/>
    </row>
    <row r="14" spans="1:15" ht="37.950000000000003" customHeight="1" x14ac:dyDescent="0.3">
      <c r="A14" s="40"/>
      <c r="C14" s="42" t="s">
        <v>58</v>
      </c>
      <c r="D14" s="61">
        <f>'5. Other Costs'!C38</f>
        <v>0</v>
      </c>
      <c r="E14" s="61">
        <f>'5. Other Costs'!D38</f>
        <v>0</v>
      </c>
      <c r="F14" s="122">
        <f>'5. Other Costs'!E38</f>
        <v>0</v>
      </c>
      <c r="G14" s="118"/>
      <c r="H14" s="118"/>
      <c r="I14" s="118"/>
      <c r="J14" s="118"/>
    </row>
    <row r="15" spans="1:15" ht="41.25" customHeight="1" x14ac:dyDescent="0.3">
      <c r="A15" s="40"/>
      <c r="C15" s="42" t="s">
        <v>59</v>
      </c>
      <c r="D15" s="62">
        <f t="shared" ref="D15:F15" si="0">SUM(D13:D14)</f>
        <v>0</v>
      </c>
      <c r="E15" s="62">
        <f t="shared" si="0"/>
        <v>0</v>
      </c>
      <c r="F15" s="123">
        <f t="shared" si="0"/>
        <v>0</v>
      </c>
      <c r="G15" s="72"/>
      <c r="H15" s="72"/>
      <c r="I15" s="72"/>
      <c r="J15" s="72"/>
    </row>
    <row r="16" spans="1:15" x14ac:dyDescent="0.3">
      <c r="A16" s="71"/>
      <c r="C16" s="59"/>
      <c r="D16" s="72"/>
      <c r="E16" s="72"/>
      <c r="F16" s="72"/>
      <c r="G16" s="72"/>
      <c r="H16" s="72"/>
      <c r="I16" s="72"/>
      <c r="J16" s="72"/>
    </row>
  </sheetData>
  <sheetProtection sheet="1" selectLockedCells="1"/>
  <mergeCells count="4">
    <mergeCell ref="E2:J2"/>
    <mergeCell ref="E3:J3"/>
    <mergeCell ref="B6:J6"/>
    <mergeCell ref="D11:J11"/>
  </mergeCells>
  <pageMargins left="0.7" right="0.7" top="0.75" bottom="0.75" header="0.3" footer="0.3"/>
  <pageSetup scale="41"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8CD5E-7015-4771-ACA2-50777731FCF9}">
  <dimension ref="A1:AI32"/>
  <sheetViews>
    <sheetView topLeftCell="A3" zoomScaleNormal="100" workbookViewId="0">
      <selection activeCell="L13" sqref="L13"/>
    </sheetView>
  </sheetViews>
  <sheetFormatPr defaultColWidth="9.109375" defaultRowHeight="14.4" x14ac:dyDescent="0.3"/>
  <cols>
    <col min="1" max="1" width="5" style="14" customWidth="1"/>
    <col min="2" max="2" width="38.109375" style="14" customWidth="1"/>
    <col min="3" max="5" width="17.5546875" style="14" customWidth="1"/>
    <col min="6" max="6" width="17" style="14" customWidth="1"/>
    <col min="7" max="7" width="16.109375" style="14" customWidth="1"/>
    <col min="8" max="8" width="15.88671875" style="14" customWidth="1"/>
    <col min="9" max="9" width="10.44140625" style="14" customWidth="1"/>
    <col min="10" max="11" width="14.6640625" style="14" customWidth="1"/>
    <col min="12" max="12" width="17" style="14" customWidth="1"/>
    <col min="13" max="15" width="14.6640625" style="14" customWidth="1"/>
    <col min="16" max="16" width="16.5546875" style="14" customWidth="1"/>
    <col min="17" max="19" width="14.6640625" style="14" customWidth="1"/>
    <col min="20" max="20" width="16.6640625" style="14" customWidth="1"/>
    <col min="21" max="33" width="14.6640625" style="14" customWidth="1"/>
    <col min="34" max="36" width="15.44140625" style="14" customWidth="1"/>
    <col min="37" max="16376" width="9.109375" style="14"/>
    <col min="16377" max="16384" width="9.109375" style="14" bestFit="1"/>
  </cols>
  <sheetData>
    <row r="1" spans="1:35" x14ac:dyDescent="0.3">
      <c r="A1" s="12" t="s">
        <v>1</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row>
    <row r="2" spans="1:35" ht="15" customHeight="1" x14ac:dyDescent="0.3">
      <c r="A2" s="15" t="s">
        <v>0</v>
      </c>
      <c r="B2" s="43"/>
      <c r="C2" s="154" t="s">
        <v>21</v>
      </c>
      <c r="D2" s="154"/>
      <c r="E2" s="154"/>
      <c r="F2" s="154"/>
      <c r="G2" s="155"/>
      <c r="H2" s="156" t="str">
        <f>IF('3. Cost Proposal Summary'!E2="","",'3. Cost Proposal Summary'!E2)</f>
        <v/>
      </c>
      <c r="I2" s="156"/>
      <c r="J2" s="156"/>
      <c r="K2" s="91"/>
      <c r="L2" s="91"/>
      <c r="M2" s="91"/>
      <c r="N2" s="44"/>
      <c r="O2" s="44"/>
      <c r="P2" s="44"/>
      <c r="Q2" s="44"/>
      <c r="R2" s="44"/>
      <c r="S2" s="44"/>
      <c r="T2" s="44"/>
      <c r="U2" s="44"/>
      <c r="V2" s="44"/>
      <c r="W2" s="44"/>
      <c r="X2" s="44"/>
      <c r="Y2" s="43"/>
      <c r="Z2" s="43"/>
      <c r="AA2" s="43"/>
      <c r="AB2" s="43"/>
      <c r="AC2" s="43"/>
      <c r="AD2" s="43"/>
    </row>
    <row r="3" spans="1:35" ht="15" customHeight="1" x14ac:dyDescent="0.3">
      <c r="A3" s="79" t="s">
        <v>73</v>
      </c>
      <c r="B3" s="82"/>
      <c r="C3" s="43"/>
      <c r="D3" s="43"/>
      <c r="E3" s="43"/>
      <c r="F3" s="43"/>
      <c r="G3" s="43"/>
      <c r="H3" s="157" t="s">
        <v>16</v>
      </c>
      <c r="I3" s="157"/>
      <c r="J3" s="157"/>
      <c r="K3" s="65"/>
      <c r="L3" s="65"/>
      <c r="M3" s="65"/>
      <c r="N3" s="44"/>
      <c r="O3" s="44"/>
      <c r="P3" s="44"/>
      <c r="Q3" s="44"/>
      <c r="R3" s="44"/>
      <c r="S3" s="44"/>
      <c r="T3" s="44"/>
      <c r="U3" s="44"/>
      <c r="V3" s="44"/>
      <c r="W3" s="44"/>
      <c r="X3" s="44"/>
      <c r="Y3" s="43"/>
      <c r="Z3" s="43"/>
      <c r="AA3" s="43"/>
      <c r="AB3" s="43"/>
      <c r="AC3" s="43"/>
      <c r="AD3" s="43"/>
    </row>
    <row r="4" spans="1:35" x14ac:dyDescent="0.3">
      <c r="A4" s="15" t="s">
        <v>15</v>
      </c>
      <c r="B4" s="43"/>
      <c r="C4" s="43"/>
      <c r="D4" s="43"/>
      <c r="E4" s="43"/>
      <c r="F4" s="43"/>
      <c r="G4" s="43"/>
      <c r="N4" s="44"/>
      <c r="O4" s="44"/>
      <c r="P4" s="44"/>
      <c r="Q4" s="44"/>
      <c r="R4" s="44"/>
      <c r="S4" s="44"/>
      <c r="T4" s="44"/>
      <c r="U4" s="44"/>
      <c r="V4" s="44"/>
      <c r="W4" s="44"/>
      <c r="X4" s="44"/>
      <c r="Y4" s="43"/>
      <c r="Z4" s="43"/>
      <c r="AA4" s="43"/>
      <c r="AB4" s="43"/>
      <c r="AC4" s="43"/>
      <c r="AD4" s="43"/>
    </row>
    <row r="5" spans="1:35" ht="15" thickBot="1" x14ac:dyDescent="0.35">
      <c r="A5" s="16"/>
      <c r="B5" s="16"/>
      <c r="C5" s="43"/>
      <c r="D5" s="43"/>
      <c r="E5" s="43"/>
      <c r="F5" s="43"/>
      <c r="G5" s="45"/>
      <c r="H5" s="45"/>
      <c r="I5" s="45"/>
      <c r="J5" s="45"/>
      <c r="K5" s="45"/>
      <c r="L5" s="45"/>
      <c r="M5" s="45"/>
      <c r="N5" s="45"/>
      <c r="O5" s="45"/>
      <c r="P5" s="45"/>
      <c r="Q5" s="45"/>
      <c r="R5" s="45"/>
      <c r="S5" s="45"/>
      <c r="T5" s="45"/>
      <c r="U5" s="45"/>
      <c r="V5" s="45"/>
      <c r="W5" s="45"/>
      <c r="X5" s="45"/>
      <c r="Y5" s="45"/>
      <c r="Z5" s="45"/>
      <c r="AA5" s="45"/>
      <c r="AB5" s="45"/>
      <c r="AC5" s="45"/>
      <c r="AD5" s="45"/>
    </row>
    <row r="6" spans="1:35" ht="206.25" customHeight="1" thickBot="1" x14ac:dyDescent="0.35">
      <c r="A6" s="43"/>
      <c r="B6" s="158" t="s">
        <v>70</v>
      </c>
      <c r="C6" s="159"/>
      <c r="D6" s="159"/>
      <c r="E6" s="159"/>
      <c r="F6" s="159"/>
      <c r="G6" s="159"/>
      <c r="H6" s="159"/>
      <c r="I6" s="159"/>
      <c r="J6" s="160"/>
      <c r="K6" s="35"/>
      <c r="L6" s="35"/>
      <c r="M6" s="35"/>
      <c r="N6" s="44"/>
      <c r="O6" s="44"/>
      <c r="P6" s="44"/>
      <c r="Q6" s="44"/>
      <c r="R6" s="44"/>
      <c r="S6" s="44"/>
      <c r="T6" s="44"/>
      <c r="U6" s="44"/>
      <c r="V6" s="44"/>
      <c r="W6" s="44"/>
      <c r="X6" s="44"/>
      <c r="Y6" s="44"/>
      <c r="Z6" s="44"/>
      <c r="AA6" s="44"/>
      <c r="AB6" s="44"/>
      <c r="AC6" s="44"/>
      <c r="AD6" s="44"/>
    </row>
    <row r="7" spans="1:35" x14ac:dyDescent="0.3">
      <c r="A7" s="43"/>
      <c r="B7" s="46"/>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5" x14ac:dyDescent="0.3">
      <c r="B8" s="47" t="s">
        <v>44</v>
      </c>
      <c r="C8" s="43"/>
      <c r="D8" s="43"/>
      <c r="E8" s="43"/>
      <c r="F8" s="43"/>
      <c r="G8" s="43"/>
      <c r="H8" s="43"/>
      <c r="I8" s="43"/>
    </row>
    <row r="9" spans="1:35" ht="27.6" customHeight="1" x14ac:dyDescent="0.3">
      <c r="A9" s="43"/>
      <c r="B9" s="162" t="s">
        <v>45</v>
      </c>
      <c r="C9" s="161" t="s">
        <v>24</v>
      </c>
      <c r="D9" s="161"/>
      <c r="E9" s="161"/>
      <c r="F9" s="161"/>
      <c r="G9" s="161"/>
      <c r="H9" s="161"/>
      <c r="I9" s="161"/>
      <c r="J9" s="165" t="s">
        <v>61</v>
      </c>
      <c r="K9" s="166"/>
      <c r="L9" s="166"/>
      <c r="M9" s="166"/>
      <c r="N9" s="166"/>
      <c r="O9" s="166"/>
      <c r="P9" s="166"/>
      <c r="Q9" s="166"/>
      <c r="R9" s="166"/>
      <c r="S9" s="166"/>
      <c r="T9" s="167"/>
      <c r="U9" s="168"/>
      <c r="V9" s="97"/>
      <c r="W9" s="97"/>
      <c r="X9" s="97"/>
      <c r="Y9" s="97"/>
      <c r="Z9" s="97"/>
      <c r="AA9" s="97"/>
      <c r="AB9" s="97"/>
      <c r="AC9" s="97"/>
      <c r="AD9" s="97"/>
      <c r="AE9" s="97"/>
      <c r="AF9" s="97"/>
      <c r="AG9" s="97"/>
    </row>
    <row r="10" spans="1:35" ht="26.4" customHeight="1" x14ac:dyDescent="0.3">
      <c r="A10" s="43"/>
      <c r="B10" s="163"/>
      <c r="C10" s="161"/>
      <c r="D10" s="161"/>
      <c r="E10" s="161"/>
      <c r="F10" s="161"/>
      <c r="G10" s="161"/>
      <c r="H10" s="161"/>
      <c r="I10" s="161"/>
      <c r="J10" s="169" t="s">
        <v>51</v>
      </c>
      <c r="K10" s="170"/>
      <c r="L10" s="170"/>
      <c r="M10" s="172"/>
      <c r="N10" s="169" t="s">
        <v>54</v>
      </c>
      <c r="O10" s="170"/>
      <c r="P10" s="170"/>
      <c r="Q10" s="172"/>
      <c r="R10" s="169" t="s">
        <v>55</v>
      </c>
      <c r="S10" s="170"/>
      <c r="T10" s="170"/>
      <c r="U10" s="171"/>
      <c r="V10" s="153"/>
      <c r="W10" s="153"/>
      <c r="X10" s="91"/>
      <c r="Y10" s="153"/>
      <c r="Z10" s="153"/>
      <c r="AA10" s="91"/>
      <c r="AB10" s="153"/>
      <c r="AC10" s="153"/>
      <c r="AD10" s="91"/>
      <c r="AE10" s="153"/>
      <c r="AF10" s="153"/>
      <c r="AG10" s="91"/>
    </row>
    <row r="11" spans="1:35" ht="66" customHeight="1" x14ac:dyDescent="0.3">
      <c r="A11" s="43"/>
      <c r="B11" s="164"/>
      <c r="C11" s="161"/>
      <c r="D11" s="161"/>
      <c r="E11" s="161"/>
      <c r="F11" s="161"/>
      <c r="G11" s="161"/>
      <c r="H11" s="161"/>
      <c r="I11" s="161"/>
      <c r="J11" s="86" t="s">
        <v>49</v>
      </c>
      <c r="K11" s="86" t="s">
        <v>50</v>
      </c>
      <c r="L11" s="86" t="s">
        <v>48</v>
      </c>
      <c r="M11" s="86" t="s">
        <v>69</v>
      </c>
      <c r="N11" s="87" t="s">
        <v>49</v>
      </c>
      <c r="O11" s="87" t="s">
        <v>50</v>
      </c>
      <c r="P11" s="87" t="s">
        <v>48</v>
      </c>
      <c r="Q11" s="86" t="s">
        <v>69</v>
      </c>
      <c r="R11" s="87" t="s">
        <v>49</v>
      </c>
      <c r="S11" s="88" t="s">
        <v>50</v>
      </c>
      <c r="T11" s="87" t="s">
        <v>48</v>
      </c>
      <c r="U11" s="86" t="s">
        <v>69</v>
      </c>
      <c r="V11" s="92"/>
      <c r="W11" s="92"/>
      <c r="X11" s="92"/>
      <c r="Y11" s="92"/>
      <c r="Z11" s="92"/>
      <c r="AA11" s="92"/>
      <c r="AB11" s="92"/>
      <c r="AC11" s="92"/>
      <c r="AD11" s="92"/>
      <c r="AE11" s="92"/>
      <c r="AF11" s="92"/>
      <c r="AG11" s="92"/>
    </row>
    <row r="12" spans="1:35" x14ac:dyDescent="0.3">
      <c r="B12" s="55" t="s">
        <v>32</v>
      </c>
      <c r="C12" s="178" t="s">
        <v>33</v>
      </c>
      <c r="D12" s="178"/>
      <c r="E12" s="178"/>
      <c r="F12" s="178"/>
      <c r="G12" s="178"/>
      <c r="H12" s="178"/>
      <c r="I12" s="178"/>
      <c r="J12" s="56">
        <v>80</v>
      </c>
      <c r="K12" s="56">
        <v>40</v>
      </c>
      <c r="L12" s="124">
        <v>2</v>
      </c>
      <c r="M12" s="56">
        <f t="shared" ref="M12:M28" si="0">((J12*0.1)+(K12*0.9))*L12*40*52</f>
        <v>183040</v>
      </c>
      <c r="N12" s="56">
        <v>81.599999999999994</v>
      </c>
      <c r="O12" s="56">
        <v>40.799999999999997</v>
      </c>
      <c r="P12" s="127">
        <v>2</v>
      </c>
      <c r="Q12" s="56">
        <f t="shared" ref="Q12:Q28" si="1">((N12*0.1)+(O12*0.9))*P12*40*52</f>
        <v>186700.79999999999</v>
      </c>
      <c r="R12" s="56">
        <v>83.23</v>
      </c>
      <c r="S12" s="98">
        <v>41.62</v>
      </c>
      <c r="T12" s="127">
        <v>2</v>
      </c>
      <c r="U12" s="99">
        <f t="shared" ref="U12:U28" si="2">((R12*0.1)+(S12*0.9))*T12*40*52</f>
        <v>190448.96</v>
      </c>
      <c r="V12" s="93"/>
      <c r="W12" s="93"/>
      <c r="X12" s="93"/>
      <c r="Y12" s="93"/>
      <c r="Z12" s="93"/>
      <c r="AA12" s="93"/>
      <c r="AB12" s="93"/>
      <c r="AC12" s="93"/>
      <c r="AD12" s="93"/>
      <c r="AE12" s="93"/>
      <c r="AF12" s="93"/>
      <c r="AG12" s="93"/>
      <c r="AI12" s="64"/>
    </row>
    <row r="13" spans="1:35" x14ac:dyDescent="0.3">
      <c r="B13" s="131" t="s">
        <v>39</v>
      </c>
      <c r="C13" s="176"/>
      <c r="D13" s="176"/>
      <c r="E13" s="176"/>
      <c r="F13" s="176"/>
      <c r="G13" s="176"/>
      <c r="H13" s="176"/>
      <c r="I13" s="176"/>
      <c r="J13" s="81"/>
      <c r="K13" s="81"/>
      <c r="L13" s="125"/>
      <c r="M13" s="100">
        <f t="shared" si="0"/>
        <v>0</v>
      </c>
      <c r="N13" s="81"/>
      <c r="O13" s="81"/>
      <c r="P13" s="125"/>
      <c r="Q13" s="100">
        <f t="shared" si="1"/>
        <v>0</v>
      </c>
      <c r="R13" s="81"/>
      <c r="S13" s="89"/>
      <c r="T13" s="130"/>
      <c r="U13" s="101">
        <f t="shared" si="2"/>
        <v>0</v>
      </c>
      <c r="V13" s="94"/>
      <c r="W13" s="94"/>
      <c r="X13" s="95"/>
      <c r="Y13" s="94"/>
      <c r="Z13" s="94"/>
      <c r="AA13" s="95"/>
      <c r="AB13" s="94"/>
      <c r="AC13" s="94"/>
      <c r="AD13" s="95"/>
      <c r="AE13" s="94"/>
      <c r="AF13" s="94"/>
      <c r="AG13" s="95"/>
      <c r="AH13" s="64"/>
    </row>
    <row r="14" spans="1:35" x14ac:dyDescent="0.3">
      <c r="B14" s="131" t="s">
        <v>40</v>
      </c>
      <c r="C14" s="176"/>
      <c r="D14" s="176"/>
      <c r="E14" s="176"/>
      <c r="F14" s="176"/>
      <c r="G14" s="176"/>
      <c r="H14" s="176"/>
      <c r="I14" s="176"/>
      <c r="J14" s="81"/>
      <c r="K14" s="81"/>
      <c r="L14" s="125"/>
      <c r="M14" s="100">
        <f t="shared" si="0"/>
        <v>0</v>
      </c>
      <c r="N14" s="81"/>
      <c r="O14" s="81"/>
      <c r="P14" s="125"/>
      <c r="Q14" s="100">
        <f t="shared" si="1"/>
        <v>0</v>
      </c>
      <c r="R14" s="81"/>
      <c r="S14" s="89"/>
      <c r="T14" s="130"/>
      <c r="U14" s="101">
        <f t="shared" si="2"/>
        <v>0</v>
      </c>
      <c r="V14" s="94"/>
      <c r="W14" s="94"/>
      <c r="X14" s="95"/>
      <c r="Y14" s="94"/>
      <c r="Z14" s="94"/>
      <c r="AA14" s="95"/>
      <c r="AB14" s="94"/>
      <c r="AC14" s="94"/>
      <c r="AD14" s="95"/>
      <c r="AE14" s="94"/>
      <c r="AF14" s="94"/>
      <c r="AG14" s="95"/>
    </row>
    <row r="15" spans="1:35" x14ac:dyDescent="0.3">
      <c r="B15" s="131" t="s">
        <v>41</v>
      </c>
      <c r="C15" s="176"/>
      <c r="D15" s="176"/>
      <c r="E15" s="176"/>
      <c r="F15" s="176"/>
      <c r="G15" s="176"/>
      <c r="H15" s="176"/>
      <c r="I15" s="176"/>
      <c r="J15" s="81"/>
      <c r="K15" s="81"/>
      <c r="L15" s="125"/>
      <c r="M15" s="100">
        <f t="shared" si="0"/>
        <v>0</v>
      </c>
      <c r="N15" s="81"/>
      <c r="O15" s="81"/>
      <c r="P15" s="125"/>
      <c r="Q15" s="100">
        <f t="shared" si="1"/>
        <v>0</v>
      </c>
      <c r="R15" s="81"/>
      <c r="S15" s="89"/>
      <c r="T15" s="130"/>
      <c r="U15" s="101">
        <f t="shared" si="2"/>
        <v>0</v>
      </c>
      <c r="V15" s="94"/>
      <c r="W15" s="94"/>
      <c r="X15" s="95"/>
      <c r="Y15" s="94"/>
      <c r="Z15" s="94"/>
      <c r="AA15" s="95"/>
      <c r="AB15" s="94"/>
      <c r="AC15" s="94"/>
      <c r="AD15" s="95"/>
      <c r="AE15" s="94"/>
      <c r="AF15" s="94"/>
      <c r="AG15" s="95"/>
    </row>
    <row r="16" spans="1:35" x14ac:dyDescent="0.3">
      <c r="B16" s="131" t="s">
        <v>42</v>
      </c>
      <c r="C16" s="176"/>
      <c r="D16" s="176"/>
      <c r="E16" s="176"/>
      <c r="F16" s="176"/>
      <c r="G16" s="176"/>
      <c r="H16" s="176"/>
      <c r="I16" s="176"/>
      <c r="J16" s="81"/>
      <c r="K16" s="81"/>
      <c r="L16" s="125"/>
      <c r="M16" s="100">
        <f t="shared" si="0"/>
        <v>0</v>
      </c>
      <c r="N16" s="81"/>
      <c r="O16" s="81"/>
      <c r="P16" s="125"/>
      <c r="Q16" s="100">
        <f t="shared" si="1"/>
        <v>0</v>
      </c>
      <c r="R16" s="81"/>
      <c r="S16" s="89"/>
      <c r="T16" s="130"/>
      <c r="U16" s="101">
        <f t="shared" si="2"/>
        <v>0</v>
      </c>
      <c r="V16" s="94"/>
      <c r="W16" s="94"/>
      <c r="X16" s="95"/>
      <c r="Y16" s="94"/>
      <c r="Z16" s="94"/>
      <c r="AA16" s="95"/>
      <c r="AB16" s="94"/>
      <c r="AC16" s="94"/>
      <c r="AD16" s="95"/>
      <c r="AE16" s="94"/>
      <c r="AF16" s="94"/>
      <c r="AG16" s="95"/>
    </row>
    <row r="17" spans="2:34" x14ac:dyDescent="0.3">
      <c r="B17" s="131" t="s">
        <v>43</v>
      </c>
      <c r="C17" s="176"/>
      <c r="D17" s="176"/>
      <c r="E17" s="176"/>
      <c r="F17" s="176"/>
      <c r="G17" s="176"/>
      <c r="H17" s="176"/>
      <c r="I17" s="176"/>
      <c r="J17" s="81"/>
      <c r="K17" s="81"/>
      <c r="L17" s="125"/>
      <c r="M17" s="100">
        <f t="shared" si="0"/>
        <v>0</v>
      </c>
      <c r="N17" s="81"/>
      <c r="O17" s="81"/>
      <c r="P17" s="125"/>
      <c r="Q17" s="100">
        <f t="shared" si="1"/>
        <v>0</v>
      </c>
      <c r="R17" s="81"/>
      <c r="S17" s="89"/>
      <c r="T17" s="130"/>
      <c r="U17" s="101">
        <f t="shared" si="2"/>
        <v>0</v>
      </c>
      <c r="V17" s="94"/>
      <c r="W17" s="94"/>
      <c r="X17" s="95"/>
      <c r="Y17" s="94"/>
      <c r="Z17" s="94"/>
      <c r="AA17" s="95"/>
      <c r="AB17" s="94"/>
      <c r="AC17" s="94"/>
      <c r="AD17" s="95"/>
      <c r="AE17" s="94"/>
      <c r="AF17" s="94"/>
      <c r="AG17" s="95"/>
      <c r="AH17" s="64"/>
    </row>
    <row r="18" spans="2:34" x14ac:dyDescent="0.3">
      <c r="B18" s="131"/>
      <c r="C18" s="176"/>
      <c r="D18" s="176"/>
      <c r="E18" s="176"/>
      <c r="F18" s="176"/>
      <c r="G18" s="176"/>
      <c r="H18" s="176"/>
      <c r="I18" s="176"/>
      <c r="J18" s="81"/>
      <c r="K18" s="81"/>
      <c r="L18" s="125"/>
      <c r="M18" s="100">
        <f t="shared" si="0"/>
        <v>0</v>
      </c>
      <c r="N18" s="81"/>
      <c r="O18" s="81"/>
      <c r="P18" s="125"/>
      <c r="Q18" s="100">
        <f t="shared" si="1"/>
        <v>0</v>
      </c>
      <c r="R18" s="81"/>
      <c r="S18" s="89"/>
      <c r="T18" s="130"/>
      <c r="U18" s="101">
        <f t="shared" si="2"/>
        <v>0</v>
      </c>
      <c r="V18" s="94"/>
      <c r="W18" s="94"/>
      <c r="X18" s="95"/>
      <c r="Y18" s="94"/>
      <c r="Z18" s="94"/>
      <c r="AA18" s="95"/>
      <c r="AB18" s="94"/>
      <c r="AC18" s="94"/>
      <c r="AD18" s="95"/>
      <c r="AE18" s="94"/>
      <c r="AF18" s="94"/>
      <c r="AG18" s="95"/>
      <c r="AH18" s="64"/>
    </row>
    <row r="19" spans="2:34" x14ac:dyDescent="0.3">
      <c r="B19" s="131"/>
      <c r="C19" s="176"/>
      <c r="D19" s="176"/>
      <c r="E19" s="176"/>
      <c r="F19" s="176"/>
      <c r="G19" s="176"/>
      <c r="H19" s="176"/>
      <c r="I19" s="176"/>
      <c r="J19" s="81"/>
      <c r="K19" s="81"/>
      <c r="L19" s="125"/>
      <c r="M19" s="100">
        <f t="shared" si="0"/>
        <v>0</v>
      </c>
      <c r="N19" s="81"/>
      <c r="O19" s="81"/>
      <c r="P19" s="125"/>
      <c r="Q19" s="100">
        <f t="shared" si="1"/>
        <v>0</v>
      </c>
      <c r="R19" s="81"/>
      <c r="S19" s="89"/>
      <c r="T19" s="130"/>
      <c r="U19" s="101">
        <f t="shared" si="2"/>
        <v>0</v>
      </c>
      <c r="V19" s="94"/>
      <c r="W19" s="94"/>
      <c r="X19" s="95"/>
      <c r="Y19" s="94"/>
      <c r="Z19" s="94"/>
      <c r="AA19" s="95"/>
      <c r="AB19" s="94"/>
      <c r="AC19" s="94"/>
      <c r="AD19" s="95"/>
      <c r="AE19" s="94"/>
      <c r="AF19" s="94"/>
      <c r="AG19" s="95"/>
    </row>
    <row r="20" spans="2:34" x14ac:dyDescent="0.3">
      <c r="B20" s="131"/>
      <c r="C20" s="176"/>
      <c r="D20" s="176"/>
      <c r="E20" s="176"/>
      <c r="F20" s="176"/>
      <c r="G20" s="176"/>
      <c r="H20" s="176"/>
      <c r="I20" s="176"/>
      <c r="J20" s="81"/>
      <c r="K20" s="81"/>
      <c r="L20" s="125"/>
      <c r="M20" s="100">
        <f t="shared" si="0"/>
        <v>0</v>
      </c>
      <c r="N20" s="81"/>
      <c r="O20" s="81"/>
      <c r="P20" s="125"/>
      <c r="Q20" s="100">
        <f t="shared" si="1"/>
        <v>0</v>
      </c>
      <c r="R20" s="81"/>
      <c r="S20" s="89"/>
      <c r="T20" s="130"/>
      <c r="U20" s="101">
        <f t="shared" si="2"/>
        <v>0</v>
      </c>
      <c r="V20" s="94"/>
      <c r="W20" s="94"/>
      <c r="X20" s="95"/>
      <c r="Y20" s="94"/>
      <c r="Z20" s="94"/>
      <c r="AA20" s="95"/>
      <c r="AB20" s="94"/>
      <c r="AC20" s="94"/>
      <c r="AD20" s="95"/>
      <c r="AE20" s="94"/>
      <c r="AF20" s="94"/>
      <c r="AG20" s="95"/>
    </row>
    <row r="21" spans="2:34" x14ac:dyDescent="0.3">
      <c r="B21" s="131"/>
      <c r="C21" s="176"/>
      <c r="D21" s="176"/>
      <c r="E21" s="176"/>
      <c r="F21" s="176"/>
      <c r="G21" s="176"/>
      <c r="H21" s="176"/>
      <c r="I21" s="176"/>
      <c r="J21" s="81"/>
      <c r="K21" s="81"/>
      <c r="L21" s="125"/>
      <c r="M21" s="100">
        <f t="shared" si="0"/>
        <v>0</v>
      </c>
      <c r="N21" s="81"/>
      <c r="O21" s="81"/>
      <c r="P21" s="125"/>
      <c r="Q21" s="100">
        <f t="shared" si="1"/>
        <v>0</v>
      </c>
      <c r="R21" s="81"/>
      <c r="S21" s="89"/>
      <c r="T21" s="130"/>
      <c r="U21" s="101">
        <f t="shared" si="2"/>
        <v>0</v>
      </c>
      <c r="V21" s="94"/>
      <c r="W21" s="94"/>
      <c r="X21" s="95"/>
      <c r="Y21" s="94"/>
      <c r="Z21" s="94"/>
      <c r="AA21" s="95"/>
      <c r="AB21" s="94"/>
      <c r="AC21" s="94"/>
      <c r="AD21" s="95"/>
      <c r="AE21" s="94"/>
      <c r="AF21" s="94"/>
      <c r="AG21" s="95"/>
    </row>
    <row r="22" spans="2:34" x14ac:dyDescent="0.3">
      <c r="B22" s="131"/>
      <c r="C22" s="176"/>
      <c r="D22" s="176"/>
      <c r="E22" s="176"/>
      <c r="F22" s="176"/>
      <c r="G22" s="176"/>
      <c r="H22" s="176"/>
      <c r="I22" s="176"/>
      <c r="J22" s="81"/>
      <c r="K22" s="81"/>
      <c r="L22" s="125"/>
      <c r="M22" s="100">
        <f t="shared" si="0"/>
        <v>0</v>
      </c>
      <c r="N22" s="81"/>
      <c r="O22" s="81"/>
      <c r="P22" s="125"/>
      <c r="Q22" s="100">
        <f t="shared" si="1"/>
        <v>0</v>
      </c>
      <c r="R22" s="81"/>
      <c r="S22" s="89"/>
      <c r="T22" s="130"/>
      <c r="U22" s="101">
        <f t="shared" si="2"/>
        <v>0</v>
      </c>
      <c r="V22" s="94"/>
      <c r="W22" s="94"/>
      <c r="X22" s="95"/>
      <c r="Y22" s="94"/>
      <c r="Z22" s="94"/>
      <c r="AA22" s="95"/>
      <c r="AB22" s="94"/>
      <c r="AC22" s="94"/>
      <c r="AD22" s="95"/>
      <c r="AE22" s="94"/>
      <c r="AF22" s="94"/>
      <c r="AG22" s="95"/>
    </row>
    <row r="23" spans="2:34" x14ac:dyDescent="0.3">
      <c r="B23" s="131"/>
      <c r="C23" s="176"/>
      <c r="D23" s="176"/>
      <c r="E23" s="176"/>
      <c r="F23" s="176"/>
      <c r="G23" s="176"/>
      <c r="H23" s="176"/>
      <c r="I23" s="176"/>
      <c r="J23" s="81"/>
      <c r="K23" s="81"/>
      <c r="L23" s="125"/>
      <c r="M23" s="100">
        <f t="shared" si="0"/>
        <v>0</v>
      </c>
      <c r="N23" s="81"/>
      <c r="O23" s="81"/>
      <c r="P23" s="125"/>
      <c r="Q23" s="100">
        <f t="shared" si="1"/>
        <v>0</v>
      </c>
      <c r="R23" s="81"/>
      <c r="S23" s="89"/>
      <c r="T23" s="130"/>
      <c r="U23" s="101">
        <f t="shared" si="2"/>
        <v>0</v>
      </c>
      <c r="V23" s="94"/>
      <c r="W23" s="94"/>
      <c r="X23" s="95"/>
      <c r="Y23" s="94"/>
      <c r="Z23" s="94"/>
      <c r="AA23" s="95"/>
      <c r="AB23" s="94"/>
      <c r="AC23" s="94"/>
      <c r="AD23" s="95"/>
      <c r="AE23" s="94"/>
      <c r="AF23" s="94"/>
      <c r="AG23" s="95"/>
    </row>
    <row r="24" spans="2:34" x14ac:dyDescent="0.3">
      <c r="B24" s="131"/>
      <c r="C24" s="176"/>
      <c r="D24" s="176"/>
      <c r="E24" s="176"/>
      <c r="F24" s="176"/>
      <c r="G24" s="176"/>
      <c r="H24" s="176"/>
      <c r="I24" s="176"/>
      <c r="J24" s="81"/>
      <c r="K24" s="81"/>
      <c r="L24" s="125"/>
      <c r="M24" s="100">
        <f t="shared" si="0"/>
        <v>0</v>
      </c>
      <c r="N24" s="81"/>
      <c r="O24" s="81"/>
      <c r="P24" s="125"/>
      <c r="Q24" s="100">
        <f t="shared" si="1"/>
        <v>0</v>
      </c>
      <c r="R24" s="81"/>
      <c r="S24" s="89"/>
      <c r="T24" s="130"/>
      <c r="U24" s="101">
        <f t="shared" si="2"/>
        <v>0</v>
      </c>
      <c r="V24" s="94"/>
      <c r="W24" s="94"/>
      <c r="X24" s="95"/>
      <c r="Y24" s="94"/>
      <c r="Z24" s="94"/>
      <c r="AA24" s="95"/>
      <c r="AB24" s="94"/>
      <c r="AC24" s="94"/>
      <c r="AD24" s="95"/>
      <c r="AE24" s="94"/>
      <c r="AF24" s="94"/>
      <c r="AG24" s="95"/>
    </row>
    <row r="25" spans="2:34" x14ac:dyDescent="0.3">
      <c r="B25" s="131"/>
      <c r="C25" s="176"/>
      <c r="D25" s="176"/>
      <c r="E25" s="176"/>
      <c r="F25" s="176"/>
      <c r="G25" s="176"/>
      <c r="H25" s="176"/>
      <c r="I25" s="176"/>
      <c r="J25" s="81"/>
      <c r="K25" s="81"/>
      <c r="L25" s="125"/>
      <c r="M25" s="100">
        <f t="shared" si="0"/>
        <v>0</v>
      </c>
      <c r="N25" s="81"/>
      <c r="O25" s="81"/>
      <c r="P25" s="125"/>
      <c r="Q25" s="100">
        <f t="shared" si="1"/>
        <v>0</v>
      </c>
      <c r="R25" s="81"/>
      <c r="S25" s="89"/>
      <c r="T25" s="130"/>
      <c r="U25" s="101">
        <f t="shared" si="2"/>
        <v>0</v>
      </c>
      <c r="V25" s="94"/>
      <c r="W25" s="94"/>
      <c r="X25" s="95"/>
      <c r="Y25" s="94"/>
      <c r="Z25" s="94"/>
      <c r="AA25" s="95"/>
      <c r="AB25" s="94"/>
      <c r="AC25" s="94"/>
      <c r="AD25" s="95"/>
      <c r="AE25" s="94"/>
      <c r="AF25" s="94"/>
      <c r="AG25" s="95"/>
    </row>
    <row r="26" spans="2:34" x14ac:dyDescent="0.3">
      <c r="B26" s="131"/>
      <c r="C26" s="176"/>
      <c r="D26" s="176"/>
      <c r="E26" s="176"/>
      <c r="F26" s="176"/>
      <c r="G26" s="176"/>
      <c r="H26" s="176"/>
      <c r="I26" s="176"/>
      <c r="J26" s="81"/>
      <c r="K26" s="81"/>
      <c r="L26" s="125"/>
      <c r="M26" s="100">
        <f t="shared" si="0"/>
        <v>0</v>
      </c>
      <c r="N26" s="81"/>
      <c r="O26" s="81"/>
      <c r="P26" s="125"/>
      <c r="Q26" s="100">
        <f t="shared" si="1"/>
        <v>0</v>
      </c>
      <c r="R26" s="81"/>
      <c r="S26" s="89"/>
      <c r="T26" s="130"/>
      <c r="U26" s="101">
        <f t="shared" si="2"/>
        <v>0</v>
      </c>
      <c r="V26" s="94"/>
      <c r="W26" s="94"/>
      <c r="X26" s="95"/>
      <c r="Y26" s="94"/>
      <c r="Z26" s="94"/>
      <c r="AA26" s="95"/>
      <c r="AB26" s="94"/>
      <c r="AC26" s="94"/>
      <c r="AD26" s="95"/>
      <c r="AE26" s="94"/>
      <c r="AF26" s="94"/>
      <c r="AG26" s="95"/>
    </row>
    <row r="27" spans="2:34" x14ac:dyDescent="0.3">
      <c r="B27" s="131"/>
      <c r="C27" s="176"/>
      <c r="D27" s="176"/>
      <c r="E27" s="176"/>
      <c r="F27" s="176"/>
      <c r="G27" s="176"/>
      <c r="H27" s="176"/>
      <c r="I27" s="176"/>
      <c r="J27" s="81"/>
      <c r="K27" s="81"/>
      <c r="L27" s="125"/>
      <c r="M27" s="100">
        <f t="shared" si="0"/>
        <v>0</v>
      </c>
      <c r="N27" s="81"/>
      <c r="O27" s="81"/>
      <c r="P27" s="125"/>
      <c r="Q27" s="100">
        <f t="shared" si="1"/>
        <v>0</v>
      </c>
      <c r="R27" s="81"/>
      <c r="S27" s="89"/>
      <c r="T27" s="130"/>
      <c r="U27" s="101">
        <f t="shared" si="2"/>
        <v>0</v>
      </c>
      <c r="V27" s="94"/>
      <c r="W27" s="94"/>
      <c r="X27" s="95"/>
      <c r="Y27" s="94"/>
      <c r="Z27" s="94"/>
      <c r="AA27" s="95"/>
      <c r="AB27" s="94"/>
      <c r="AC27" s="94"/>
      <c r="AD27" s="95"/>
      <c r="AE27" s="94"/>
      <c r="AF27" s="94"/>
      <c r="AG27" s="95"/>
    </row>
    <row r="28" spans="2:34" x14ac:dyDescent="0.3">
      <c r="B28" s="132"/>
      <c r="C28" s="176"/>
      <c r="D28" s="176"/>
      <c r="E28" s="176"/>
      <c r="F28" s="176"/>
      <c r="G28" s="176"/>
      <c r="H28" s="176"/>
      <c r="I28" s="176"/>
      <c r="J28" s="81"/>
      <c r="K28" s="81"/>
      <c r="L28" s="125"/>
      <c r="M28" s="100">
        <f t="shared" si="0"/>
        <v>0</v>
      </c>
      <c r="N28" s="81"/>
      <c r="O28" s="81"/>
      <c r="P28" s="125"/>
      <c r="Q28" s="100">
        <f t="shared" si="1"/>
        <v>0</v>
      </c>
      <c r="R28" s="81"/>
      <c r="S28" s="89"/>
      <c r="T28" s="130"/>
      <c r="U28" s="101">
        <f t="shared" si="2"/>
        <v>0</v>
      </c>
      <c r="V28" s="94"/>
      <c r="W28" s="94"/>
      <c r="X28" s="95"/>
      <c r="Y28" s="94"/>
      <c r="Z28" s="94"/>
      <c r="AA28" s="95"/>
      <c r="AB28" s="94"/>
      <c r="AC28" s="94"/>
      <c r="AD28" s="95"/>
      <c r="AE28" s="94"/>
      <c r="AF28" s="94"/>
      <c r="AG28" s="95"/>
    </row>
    <row r="29" spans="2:34" ht="27" customHeight="1" x14ac:dyDescent="0.3">
      <c r="K29" s="103"/>
      <c r="L29" s="104"/>
      <c r="M29" s="64"/>
      <c r="O29" s="103"/>
      <c r="P29" s="104"/>
      <c r="Q29" s="64"/>
      <c r="S29" s="103"/>
      <c r="T29" s="104"/>
      <c r="U29" s="64"/>
      <c r="W29" s="96"/>
      <c r="X29" s="64"/>
      <c r="Z29" s="96"/>
      <c r="AA29" s="64"/>
      <c r="AC29" s="96"/>
      <c r="AD29" s="64"/>
      <c r="AF29" s="96"/>
      <c r="AG29" s="64"/>
    </row>
    <row r="30" spans="2:34" ht="22.5" customHeight="1" x14ac:dyDescent="0.35">
      <c r="B30" s="173" t="s">
        <v>56</v>
      </c>
      <c r="C30" s="177" t="s">
        <v>51</v>
      </c>
      <c r="D30" s="177"/>
      <c r="E30" s="177" t="s">
        <v>54</v>
      </c>
      <c r="F30" s="177"/>
      <c r="G30" s="177" t="s">
        <v>55</v>
      </c>
      <c r="H30" s="177"/>
    </row>
    <row r="31" spans="2:34" ht="31.5" customHeight="1" x14ac:dyDescent="0.3">
      <c r="B31" s="174"/>
      <c r="C31" s="102" t="s">
        <v>52</v>
      </c>
      <c r="D31" s="102" t="s">
        <v>53</v>
      </c>
      <c r="E31" s="102" t="s">
        <v>52</v>
      </c>
      <c r="F31" s="102" t="s">
        <v>53</v>
      </c>
      <c r="G31" s="102" t="s">
        <v>52</v>
      </c>
      <c r="H31" s="102" t="s">
        <v>53</v>
      </c>
    </row>
    <row r="32" spans="2:34" ht="54" customHeight="1" x14ac:dyDescent="0.3">
      <c r="B32" s="175"/>
      <c r="C32" s="126">
        <f>SUM(L13:L28)</f>
        <v>0</v>
      </c>
      <c r="D32" s="105">
        <f>SUM(M13:M28)</f>
        <v>0</v>
      </c>
      <c r="E32" s="128">
        <f>SUM(P13:P28)</f>
        <v>0</v>
      </c>
      <c r="F32" s="105">
        <f>SUM(Q13:Q28)</f>
        <v>0</v>
      </c>
      <c r="G32" s="129">
        <f>SUM(T13:T28)</f>
        <v>0</v>
      </c>
      <c r="H32" s="106">
        <f>SUM(U13:U28)</f>
        <v>0</v>
      </c>
    </row>
  </sheetData>
  <sheetProtection sheet="1" selectLockedCells="1"/>
  <mergeCells count="35">
    <mergeCell ref="C23:I23"/>
    <mergeCell ref="C12:I12"/>
    <mergeCell ref="C13:I13"/>
    <mergeCell ref="C14:I14"/>
    <mergeCell ref="C15:I15"/>
    <mergeCell ref="C16:I16"/>
    <mergeCell ref="C17:I17"/>
    <mergeCell ref="C18:I18"/>
    <mergeCell ref="C19:I19"/>
    <mergeCell ref="C20:I20"/>
    <mergeCell ref="C21:I21"/>
    <mergeCell ref="C22:I22"/>
    <mergeCell ref="B30:B32"/>
    <mergeCell ref="C24:I24"/>
    <mergeCell ref="C25:I25"/>
    <mergeCell ref="C26:I26"/>
    <mergeCell ref="C27:I27"/>
    <mergeCell ref="C28:I28"/>
    <mergeCell ref="C30:D30"/>
    <mergeCell ref="E30:F30"/>
    <mergeCell ref="G30:H30"/>
    <mergeCell ref="AE10:AF10"/>
    <mergeCell ref="C2:G2"/>
    <mergeCell ref="H2:J2"/>
    <mergeCell ref="H3:J3"/>
    <mergeCell ref="B6:J6"/>
    <mergeCell ref="C9:I11"/>
    <mergeCell ref="B9:B11"/>
    <mergeCell ref="V10:W10"/>
    <mergeCell ref="Y10:Z10"/>
    <mergeCell ref="AB10:AC10"/>
    <mergeCell ref="J9:U9"/>
    <mergeCell ref="R10:U10"/>
    <mergeCell ref="J10:M10"/>
    <mergeCell ref="N10:Q10"/>
  </mergeCells>
  <dataValidations count="3">
    <dataValidation type="textLength" allowBlank="1" showInputMessage="1" showErrorMessage="1" sqref="C13:F28" xr:uid="{8A13033E-CD4C-4146-A10A-0762ABA3EB40}">
      <formula1>0</formula1>
      <formula2>10000</formula2>
    </dataValidation>
    <dataValidation type="textLength" allowBlank="1" showInputMessage="1" showErrorMessage="1" sqref="B13:B28" xr:uid="{1C1E02D5-896E-4CDF-8798-0A26A1694175}">
      <formula1>0</formula1>
      <formula2>100</formula2>
    </dataValidation>
    <dataValidation type="decimal" allowBlank="1" showInputMessage="1" showErrorMessage="1" sqref="G15:G28" xr:uid="{DBC8336C-ADF7-4B40-A5A5-F100CD4FCC85}">
      <formula1>0</formula1>
      <formula2>99999999999999900000</formula2>
    </dataValidation>
  </dataValidation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5B3F4-80BE-46CE-939C-81492F7EE9C6}">
  <dimension ref="A1:J38"/>
  <sheetViews>
    <sheetView showGridLines="0" zoomScale="90" zoomScaleNormal="90" workbookViewId="0">
      <selection activeCell="B12" sqref="B12"/>
    </sheetView>
  </sheetViews>
  <sheetFormatPr defaultColWidth="9.109375" defaultRowHeight="13.8" x14ac:dyDescent="0.25"/>
  <cols>
    <col min="1" max="1" width="4.88671875" style="5" customWidth="1"/>
    <col min="2" max="2" width="69.109375" style="5" customWidth="1"/>
    <col min="3" max="13" width="23.88671875" style="5" customWidth="1"/>
    <col min="14" max="14" width="22.88671875" style="5" customWidth="1"/>
    <col min="15" max="16" width="25.88671875" style="5" customWidth="1"/>
    <col min="17" max="17" width="15.109375" style="5" bestFit="1" customWidth="1"/>
    <col min="18" max="16384" width="9.109375" style="5"/>
  </cols>
  <sheetData>
    <row r="1" spans="1:10" s="49" customFormat="1" x14ac:dyDescent="0.25">
      <c r="A1" s="12" t="s">
        <v>1</v>
      </c>
      <c r="B1" s="43"/>
      <c r="C1" s="43"/>
      <c r="D1" s="43"/>
      <c r="E1" s="5"/>
      <c r="F1" s="5"/>
      <c r="G1" s="43"/>
      <c r="H1" s="43"/>
      <c r="I1" s="43"/>
      <c r="J1" s="43"/>
    </row>
    <row r="2" spans="1:10" s="49" customFormat="1" ht="15" customHeight="1" x14ac:dyDescent="0.25">
      <c r="A2" s="15" t="s">
        <v>0</v>
      </c>
      <c r="B2" s="43"/>
      <c r="C2" s="5"/>
      <c r="D2" s="5"/>
      <c r="E2" s="5"/>
      <c r="F2" s="5"/>
      <c r="G2" s="74" t="s">
        <v>21</v>
      </c>
      <c r="H2" s="182" t="str">
        <f>IF('3. Cost Proposal Summary'!E2="","",'3. Cost Proposal Summary'!E2)</f>
        <v/>
      </c>
      <c r="I2" s="183"/>
      <c r="J2" s="183"/>
    </row>
    <row r="3" spans="1:10" s="49" customFormat="1" ht="16.5" customHeight="1" x14ac:dyDescent="0.25">
      <c r="A3" s="12" t="s">
        <v>73</v>
      </c>
      <c r="C3" s="5"/>
      <c r="D3" s="5"/>
      <c r="E3" s="5"/>
      <c r="F3" s="5"/>
      <c r="G3" s="5"/>
      <c r="H3" s="184" t="s">
        <v>16</v>
      </c>
      <c r="I3" s="185"/>
      <c r="J3" s="185"/>
    </row>
    <row r="4" spans="1:10" s="49" customFormat="1" x14ac:dyDescent="0.25">
      <c r="A4" s="16" t="s">
        <v>13</v>
      </c>
      <c r="B4" s="16"/>
      <c r="C4" s="45"/>
      <c r="D4" s="45"/>
      <c r="E4" s="5"/>
      <c r="F4" s="5"/>
      <c r="G4" s="5"/>
      <c r="H4" s="5"/>
      <c r="I4" s="5"/>
    </row>
    <row r="5" spans="1:10" ht="177.75" customHeight="1" x14ac:dyDescent="0.25">
      <c r="B5" s="179" t="s">
        <v>68</v>
      </c>
      <c r="C5" s="180"/>
      <c r="D5" s="180"/>
      <c r="E5" s="180"/>
      <c r="F5" s="180"/>
      <c r="G5" s="181"/>
    </row>
    <row r="7" spans="1:10" s="7" customFormat="1" ht="18.75" customHeight="1" x14ac:dyDescent="0.3">
      <c r="B7" s="6" t="s">
        <v>35</v>
      </c>
    </row>
    <row r="8" spans="1:10" ht="14.4" thickBot="1" x14ac:dyDescent="0.3"/>
    <row r="9" spans="1:10" ht="15" thickBot="1" x14ac:dyDescent="0.35">
      <c r="B9" s="6" t="s">
        <v>13</v>
      </c>
      <c r="C9" s="186" t="s">
        <v>34</v>
      </c>
      <c r="D9" s="187"/>
      <c r="E9" s="187"/>
      <c r="F9" s="188"/>
      <c r="G9" s="111"/>
      <c r="H9" s="111"/>
      <c r="I9" s="111"/>
    </row>
    <row r="10" spans="1:10" x14ac:dyDescent="0.25">
      <c r="B10" s="9"/>
      <c r="C10" s="57" t="s">
        <v>18</v>
      </c>
      <c r="D10" s="57" t="s">
        <v>19</v>
      </c>
      <c r="E10" s="57" t="s">
        <v>20</v>
      </c>
      <c r="F10" s="116" t="s">
        <v>36</v>
      </c>
      <c r="G10" s="107"/>
      <c r="H10" s="107"/>
      <c r="I10" s="107"/>
      <c r="J10" s="107"/>
    </row>
    <row r="11" spans="1:10" ht="14.4" x14ac:dyDescent="0.25">
      <c r="B11" s="10" t="s">
        <v>37</v>
      </c>
      <c r="C11" s="50">
        <v>500</v>
      </c>
      <c r="D11" s="50">
        <v>500</v>
      </c>
      <c r="E11" s="112">
        <v>500</v>
      </c>
      <c r="F11" s="117">
        <f t="shared" ref="F11:F38" si="0">SUM(C11:E11)</f>
        <v>1500</v>
      </c>
      <c r="G11" s="108"/>
      <c r="H11" s="108"/>
      <c r="I11" s="108"/>
      <c r="J11" s="108"/>
    </row>
    <row r="12" spans="1:10" ht="14.4" x14ac:dyDescent="0.25">
      <c r="B12" s="70"/>
      <c r="C12" s="52"/>
      <c r="D12" s="52"/>
      <c r="E12" s="113"/>
      <c r="F12" s="117">
        <f t="shared" si="0"/>
        <v>0</v>
      </c>
      <c r="G12" s="109"/>
      <c r="H12" s="109"/>
      <c r="I12" s="109"/>
      <c r="J12" s="110"/>
    </row>
    <row r="13" spans="1:10" ht="14.4" x14ac:dyDescent="0.25">
      <c r="B13" s="58"/>
      <c r="C13" s="52"/>
      <c r="D13" s="52"/>
      <c r="E13" s="113"/>
      <c r="F13" s="117">
        <f t="shared" si="0"/>
        <v>0</v>
      </c>
      <c r="G13" s="109"/>
      <c r="H13" s="109"/>
      <c r="I13" s="109"/>
      <c r="J13" s="110"/>
    </row>
    <row r="14" spans="1:10" ht="14.4" x14ac:dyDescent="0.25">
      <c r="B14" s="58"/>
      <c r="C14" s="52"/>
      <c r="D14" s="52"/>
      <c r="E14" s="113"/>
      <c r="F14" s="117">
        <f t="shared" si="0"/>
        <v>0</v>
      </c>
      <c r="G14" s="109"/>
      <c r="H14" s="109"/>
      <c r="I14" s="109"/>
      <c r="J14" s="110"/>
    </row>
    <row r="15" spans="1:10" ht="14.4" x14ac:dyDescent="0.25">
      <c r="B15" s="51"/>
      <c r="C15" s="52"/>
      <c r="D15" s="52"/>
      <c r="E15" s="113"/>
      <c r="F15" s="117">
        <f t="shared" si="0"/>
        <v>0</v>
      </c>
      <c r="G15" s="109"/>
      <c r="H15" s="109"/>
      <c r="I15" s="109"/>
      <c r="J15" s="110"/>
    </row>
    <row r="16" spans="1:10" ht="14.4" x14ac:dyDescent="0.25">
      <c r="B16" s="51"/>
      <c r="C16" s="52"/>
      <c r="D16" s="52"/>
      <c r="E16" s="113"/>
      <c r="F16" s="117">
        <f t="shared" si="0"/>
        <v>0</v>
      </c>
      <c r="G16" s="109"/>
      <c r="H16" s="109"/>
      <c r="I16" s="109"/>
      <c r="J16" s="110"/>
    </row>
    <row r="17" spans="2:10" ht="14.4" x14ac:dyDescent="0.25">
      <c r="B17" s="51"/>
      <c r="C17" s="52"/>
      <c r="D17" s="52"/>
      <c r="E17" s="113"/>
      <c r="F17" s="117">
        <f t="shared" si="0"/>
        <v>0</v>
      </c>
      <c r="G17" s="109"/>
      <c r="H17" s="109"/>
      <c r="I17" s="109"/>
      <c r="J17" s="110"/>
    </row>
    <row r="18" spans="2:10" ht="14.4" x14ac:dyDescent="0.25">
      <c r="B18" s="51"/>
      <c r="C18" s="52"/>
      <c r="D18" s="52"/>
      <c r="E18" s="113"/>
      <c r="F18" s="117">
        <f t="shared" si="0"/>
        <v>0</v>
      </c>
      <c r="G18" s="109"/>
      <c r="H18" s="109"/>
      <c r="I18" s="109"/>
      <c r="J18" s="110"/>
    </row>
    <row r="19" spans="2:10" ht="14.4" x14ac:dyDescent="0.25">
      <c r="B19" s="51"/>
      <c r="C19" s="52"/>
      <c r="D19" s="52"/>
      <c r="E19" s="113"/>
      <c r="F19" s="117">
        <f t="shared" si="0"/>
        <v>0</v>
      </c>
      <c r="G19" s="109"/>
      <c r="H19" s="109"/>
      <c r="I19" s="109"/>
      <c r="J19" s="110"/>
    </row>
    <row r="20" spans="2:10" ht="15.75" customHeight="1" x14ac:dyDescent="0.25">
      <c r="B20" s="51"/>
      <c r="C20" s="52"/>
      <c r="D20" s="52"/>
      <c r="E20" s="113"/>
      <c r="F20" s="117">
        <f t="shared" si="0"/>
        <v>0</v>
      </c>
      <c r="G20" s="109"/>
      <c r="H20" s="109"/>
      <c r="I20" s="109"/>
      <c r="J20" s="110"/>
    </row>
    <row r="21" spans="2:10" ht="15.75" customHeight="1" x14ac:dyDescent="0.25">
      <c r="B21" s="51"/>
      <c r="C21" s="52"/>
      <c r="D21" s="52"/>
      <c r="E21" s="113"/>
      <c r="F21" s="117">
        <f t="shared" si="0"/>
        <v>0</v>
      </c>
      <c r="G21" s="109"/>
      <c r="H21" s="109"/>
      <c r="I21" s="109"/>
      <c r="J21" s="110"/>
    </row>
    <row r="22" spans="2:10" ht="15.75" customHeight="1" x14ac:dyDescent="0.25">
      <c r="B22" s="51"/>
      <c r="C22" s="52"/>
      <c r="D22" s="52"/>
      <c r="E22" s="113"/>
      <c r="F22" s="117">
        <f t="shared" si="0"/>
        <v>0</v>
      </c>
      <c r="G22" s="109"/>
      <c r="H22" s="109"/>
      <c r="I22" s="109"/>
      <c r="J22" s="110"/>
    </row>
    <row r="23" spans="2:10" ht="15.75" customHeight="1" x14ac:dyDescent="0.25">
      <c r="B23" s="51"/>
      <c r="C23" s="52"/>
      <c r="D23" s="52"/>
      <c r="E23" s="113"/>
      <c r="F23" s="117">
        <f t="shared" si="0"/>
        <v>0</v>
      </c>
      <c r="G23" s="109"/>
      <c r="H23" s="109"/>
      <c r="I23" s="109"/>
      <c r="J23" s="110"/>
    </row>
    <row r="24" spans="2:10" ht="15.75" customHeight="1" x14ac:dyDescent="0.25">
      <c r="B24" s="51"/>
      <c r="C24" s="52"/>
      <c r="D24" s="52"/>
      <c r="E24" s="113"/>
      <c r="F24" s="117">
        <f t="shared" si="0"/>
        <v>0</v>
      </c>
      <c r="G24" s="109"/>
      <c r="H24" s="109"/>
      <c r="I24" s="109"/>
      <c r="J24" s="110"/>
    </row>
    <row r="25" spans="2:10" ht="15.75" customHeight="1" x14ac:dyDescent="0.25">
      <c r="B25" s="51"/>
      <c r="C25" s="52"/>
      <c r="D25" s="52"/>
      <c r="E25" s="113"/>
      <c r="F25" s="117">
        <f t="shared" si="0"/>
        <v>0</v>
      </c>
      <c r="G25" s="109"/>
      <c r="H25" s="109"/>
      <c r="I25" s="109"/>
      <c r="J25" s="110"/>
    </row>
    <row r="26" spans="2:10" ht="15.75" customHeight="1" x14ac:dyDescent="0.25">
      <c r="B26" s="51"/>
      <c r="C26" s="52"/>
      <c r="D26" s="52"/>
      <c r="E26" s="113"/>
      <c r="F26" s="117">
        <f t="shared" si="0"/>
        <v>0</v>
      </c>
      <c r="G26" s="109"/>
      <c r="H26" s="109"/>
      <c r="I26" s="109"/>
      <c r="J26" s="110"/>
    </row>
    <row r="27" spans="2:10" ht="15.75" customHeight="1" x14ac:dyDescent="0.25">
      <c r="B27" s="51"/>
      <c r="C27" s="52"/>
      <c r="D27" s="52"/>
      <c r="E27" s="113"/>
      <c r="F27" s="117">
        <f t="shared" si="0"/>
        <v>0</v>
      </c>
      <c r="G27" s="109"/>
      <c r="H27" s="109"/>
      <c r="I27" s="109"/>
      <c r="J27" s="110"/>
    </row>
    <row r="28" spans="2:10" ht="15.75" customHeight="1" x14ac:dyDescent="0.25">
      <c r="B28" s="51"/>
      <c r="C28" s="52"/>
      <c r="D28" s="52"/>
      <c r="E28" s="113"/>
      <c r="F28" s="117">
        <f t="shared" si="0"/>
        <v>0</v>
      </c>
      <c r="G28" s="109"/>
      <c r="H28" s="109"/>
      <c r="I28" s="109"/>
      <c r="J28" s="110"/>
    </row>
    <row r="29" spans="2:10" ht="15.75" customHeight="1" x14ac:dyDescent="0.25">
      <c r="B29" s="51"/>
      <c r="C29" s="52"/>
      <c r="D29" s="52"/>
      <c r="E29" s="113"/>
      <c r="F29" s="117">
        <f t="shared" si="0"/>
        <v>0</v>
      </c>
      <c r="G29" s="109"/>
      <c r="H29" s="109"/>
      <c r="I29" s="109"/>
      <c r="J29" s="110"/>
    </row>
    <row r="30" spans="2:10" ht="15.75" customHeight="1" x14ac:dyDescent="0.25">
      <c r="B30" s="51"/>
      <c r="C30" s="52"/>
      <c r="D30" s="52"/>
      <c r="E30" s="113"/>
      <c r="F30" s="117">
        <f t="shared" si="0"/>
        <v>0</v>
      </c>
      <c r="G30" s="109"/>
      <c r="H30" s="109"/>
      <c r="I30" s="109"/>
      <c r="J30" s="110"/>
    </row>
    <row r="31" spans="2:10" ht="15.75" customHeight="1" x14ac:dyDescent="0.25">
      <c r="B31" s="51"/>
      <c r="C31" s="52"/>
      <c r="D31" s="52"/>
      <c r="E31" s="113"/>
      <c r="F31" s="117">
        <f t="shared" si="0"/>
        <v>0</v>
      </c>
      <c r="G31" s="109"/>
      <c r="H31" s="109"/>
      <c r="I31" s="109"/>
      <c r="J31" s="110"/>
    </row>
    <row r="32" spans="2:10" ht="14.4" x14ac:dyDescent="0.25">
      <c r="B32" s="51"/>
      <c r="C32" s="52"/>
      <c r="D32" s="52"/>
      <c r="E32" s="113"/>
      <c r="F32" s="117">
        <f t="shared" si="0"/>
        <v>0</v>
      </c>
      <c r="G32" s="109"/>
      <c r="H32" s="109"/>
      <c r="I32" s="109"/>
      <c r="J32" s="110"/>
    </row>
    <row r="33" spans="2:10" ht="14.4" x14ac:dyDescent="0.25">
      <c r="B33" s="51"/>
      <c r="C33" s="52"/>
      <c r="D33" s="52"/>
      <c r="E33" s="113"/>
      <c r="F33" s="117">
        <f t="shared" si="0"/>
        <v>0</v>
      </c>
      <c r="G33" s="109"/>
      <c r="H33" s="109"/>
      <c r="I33" s="109"/>
      <c r="J33" s="110"/>
    </row>
    <row r="34" spans="2:10" ht="14.4" x14ac:dyDescent="0.25">
      <c r="B34" s="51"/>
      <c r="C34" s="52"/>
      <c r="D34" s="52"/>
      <c r="E34" s="113"/>
      <c r="F34" s="117">
        <f t="shared" si="0"/>
        <v>0</v>
      </c>
      <c r="G34" s="109"/>
      <c r="H34" s="109"/>
      <c r="I34" s="109"/>
      <c r="J34" s="110"/>
    </row>
    <row r="35" spans="2:10" ht="14.4" x14ac:dyDescent="0.25">
      <c r="B35" s="51"/>
      <c r="C35" s="52"/>
      <c r="D35" s="52"/>
      <c r="E35" s="113"/>
      <c r="F35" s="117">
        <f t="shared" si="0"/>
        <v>0</v>
      </c>
      <c r="G35" s="109"/>
      <c r="H35" s="109"/>
      <c r="I35" s="109"/>
      <c r="J35" s="110"/>
    </row>
    <row r="36" spans="2:10" ht="14.4" x14ac:dyDescent="0.25">
      <c r="B36" s="51"/>
      <c r="C36" s="52"/>
      <c r="D36" s="52"/>
      <c r="E36" s="113"/>
      <c r="F36" s="117">
        <f t="shared" si="0"/>
        <v>0</v>
      </c>
      <c r="G36" s="109"/>
      <c r="H36" s="109"/>
      <c r="I36" s="109"/>
      <c r="J36" s="110"/>
    </row>
    <row r="37" spans="2:10" ht="15" thickBot="1" x14ac:dyDescent="0.3">
      <c r="B37" s="51"/>
      <c r="C37" s="53"/>
      <c r="D37" s="53"/>
      <c r="E37" s="114"/>
      <c r="F37" s="117">
        <f t="shared" si="0"/>
        <v>0</v>
      </c>
      <c r="G37" s="109"/>
      <c r="H37" s="109"/>
      <c r="I37" s="109"/>
      <c r="J37" s="110"/>
    </row>
    <row r="38" spans="2:10" ht="15.6" thickTop="1" thickBot="1" x14ac:dyDescent="0.3">
      <c r="B38" s="54" t="s">
        <v>38</v>
      </c>
      <c r="C38" s="11">
        <f t="shared" ref="C38:E38" si="1">SUM(C12:C37)</f>
        <v>0</v>
      </c>
      <c r="D38" s="11">
        <f t="shared" si="1"/>
        <v>0</v>
      </c>
      <c r="E38" s="115">
        <f t="shared" si="1"/>
        <v>0</v>
      </c>
      <c r="F38" s="117">
        <f t="shared" si="0"/>
        <v>0</v>
      </c>
      <c r="G38" s="110"/>
      <c r="H38" s="110"/>
      <c r="I38" s="110"/>
      <c r="J38" s="110"/>
    </row>
  </sheetData>
  <sheetProtection sheet="1" selectLockedCells="1"/>
  <mergeCells count="4">
    <mergeCell ref="B5:G5"/>
    <mergeCell ref="H2:J2"/>
    <mergeCell ref="H3:J3"/>
    <mergeCell ref="C9:F9"/>
  </mergeCells>
  <pageMargins left="0.25" right="0.25" top="0.75" bottom="0.75" header="0.3" footer="0.3"/>
  <pageSetup scale="37" fitToWidth="0"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4053B-61CB-42F9-9A0D-FDB49433920E}">
  <dimension ref="A1:V28"/>
  <sheetViews>
    <sheetView zoomScale="90" zoomScaleNormal="90" workbookViewId="0">
      <selection activeCell="B13" sqref="B13"/>
    </sheetView>
  </sheetViews>
  <sheetFormatPr defaultColWidth="9.109375" defaultRowHeight="14.4" x14ac:dyDescent="0.3"/>
  <cols>
    <col min="1" max="1" width="5" style="14" customWidth="1"/>
    <col min="2" max="2" width="38.109375" style="14" customWidth="1"/>
    <col min="3" max="3" width="71" style="14" bestFit="1" customWidth="1"/>
    <col min="4" max="4" width="16.109375" style="14" customWidth="1"/>
    <col min="5" max="5" width="15.88671875" style="14" customWidth="1"/>
    <col min="6" max="6" width="10.44140625" style="14" customWidth="1"/>
    <col min="7" max="7" width="11.88671875" style="14" customWidth="1"/>
    <col min="8" max="8" width="13.109375" style="14" customWidth="1"/>
    <col min="9" max="9" width="11.88671875" style="14" customWidth="1"/>
    <col min="10" max="10" width="12.88671875" style="14" customWidth="1"/>
    <col min="11" max="11" width="13" style="14" customWidth="1"/>
    <col min="12" max="12" width="13.109375" style="14" customWidth="1"/>
    <col min="13" max="14" width="13.33203125" style="14" customWidth="1"/>
    <col min="15" max="15" width="12.109375" style="14" customWidth="1"/>
    <col min="16" max="16" width="13.88671875" style="14" customWidth="1"/>
    <col min="17" max="17" width="12.33203125" style="14" customWidth="1"/>
    <col min="18" max="18" width="13.33203125" style="14" customWidth="1"/>
    <col min="19" max="19" width="13.44140625" style="14" customWidth="1"/>
    <col min="20" max="20" width="14.6640625" style="14" customWidth="1"/>
    <col min="21" max="23" width="15.44140625" style="14" customWidth="1"/>
    <col min="24" max="16384" width="9.109375" style="14"/>
  </cols>
  <sheetData>
    <row r="1" spans="1:22" x14ac:dyDescent="0.3">
      <c r="A1" s="12" t="s">
        <v>1</v>
      </c>
      <c r="B1" s="43"/>
      <c r="C1" s="43"/>
      <c r="D1" s="43"/>
      <c r="E1" s="43"/>
      <c r="F1" s="43"/>
      <c r="G1" s="43"/>
      <c r="H1" s="43"/>
      <c r="I1" s="43"/>
      <c r="J1" s="43"/>
      <c r="K1" s="43"/>
      <c r="L1" s="43"/>
      <c r="M1" s="43"/>
      <c r="N1" s="43"/>
      <c r="O1" s="43"/>
      <c r="P1" s="43"/>
      <c r="Q1" s="43"/>
      <c r="R1" s="43"/>
      <c r="S1" s="43"/>
    </row>
    <row r="2" spans="1:22" ht="15" customHeight="1" x14ac:dyDescent="0.3">
      <c r="A2" s="15" t="s">
        <v>0</v>
      </c>
      <c r="B2" s="43"/>
      <c r="C2" s="154" t="s">
        <v>21</v>
      </c>
      <c r="D2" s="155"/>
      <c r="E2" s="200" t="str">
        <f>IF('3. Cost Proposal Summary'!E2="","",'3. Cost Proposal Summary'!E2)</f>
        <v/>
      </c>
      <c r="F2" s="201"/>
      <c r="G2" s="201"/>
      <c r="H2" s="201"/>
      <c r="I2" s="44"/>
      <c r="J2" s="44"/>
      <c r="K2" s="44"/>
      <c r="L2" s="44"/>
      <c r="M2" s="44"/>
      <c r="N2" s="44"/>
      <c r="O2" s="43"/>
      <c r="P2" s="43"/>
      <c r="Q2" s="43"/>
      <c r="R2" s="43"/>
      <c r="S2" s="43"/>
    </row>
    <row r="3" spans="1:22" ht="15" customHeight="1" x14ac:dyDescent="0.3">
      <c r="A3" s="79" t="s">
        <v>73</v>
      </c>
      <c r="B3" s="80"/>
      <c r="C3" s="43"/>
      <c r="D3" s="43"/>
      <c r="E3" s="202" t="s">
        <v>16</v>
      </c>
      <c r="F3" s="203"/>
      <c r="G3" s="203"/>
      <c r="H3" s="203"/>
      <c r="I3" s="44"/>
      <c r="J3" s="44"/>
      <c r="K3" s="44"/>
      <c r="L3" s="44"/>
      <c r="M3" s="44"/>
      <c r="N3" s="44"/>
      <c r="O3" s="43"/>
      <c r="P3" s="43"/>
      <c r="Q3" s="43"/>
      <c r="R3" s="43"/>
      <c r="S3" s="43"/>
    </row>
    <row r="4" spans="1:22" x14ac:dyDescent="0.3">
      <c r="A4" s="15" t="s">
        <v>22</v>
      </c>
      <c r="B4" s="43"/>
      <c r="C4" s="43"/>
      <c r="D4" s="43"/>
      <c r="I4" s="44"/>
      <c r="J4" s="44"/>
      <c r="K4" s="44"/>
      <c r="L4" s="44"/>
      <c r="M4" s="44"/>
      <c r="N4" s="44"/>
      <c r="O4" s="43"/>
      <c r="P4" s="43"/>
      <c r="Q4" s="43"/>
      <c r="R4" s="43"/>
      <c r="S4" s="43"/>
    </row>
    <row r="5" spans="1:22" ht="15" thickBot="1" x14ac:dyDescent="0.35">
      <c r="A5" s="16"/>
      <c r="B5" s="16"/>
      <c r="C5" s="43"/>
      <c r="D5" s="45"/>
      <c r="E5" s="45"/>
      <c r="F5" s="45"/>
      <c r="G5" s="45"/>
      <c r="H5" s="45"/>
      <c r="I5" s="45"/>
      <c r="J5" s="45"/>
      <c r="K5" s="45"/>
      <c r="L5" s="45"/>
      <c r="M5" s="45"/>
      <c r="N5" s="45"/>
      <c r="O5" s="45"/>
      <c r="P5" s="45"/>
      <c r="Q5" s="45"/>
      <c r="R5" s="45"/>
      <c r="S5" s="45"/>
    </row>
    <row r="6" spans="1:22" ht="230.25" customHeight="1" thickBot="1" x14ac:dyDescent="0.35">
      <c r="A6" s="43"/>
      <c r="B6" s="158" t="s">
        <v>67</v>
      </c>
      <c r="C6" s="159"/>
      <c r="D6" s="159"/>
      <c r="E6" s="159"/>
      <c r="F6" s="159"/>
      <c r="G6" s="160"/>
      <c r="H6" s="35"/>
      <c r="I6" s="44"/>
      <c r="J6" s="44"/>
      <c r="K6" s="44"/>
      <c r="L6" s="44"/>
      <c r="M6" s="44"/>
      <c r="N6" s="44"/>
      <c r="O6" s="44"/>
      <c r="P6" s="44"/>
      <c r="Q6" s="44"/>
      <c r="R6" s="44"/>
      <c r="S6" s="44"/>
    </row>
    <row r="7" spans="1:22" x14ac:dyDescent="0.3">
      <c r="A7" s="43"/>
      <c r="B7" s="46"/>
      <c r="C7" s="43"/>
      <c r="D7" s="43"/>
      <c r="E7" s="43"/>
      <c r="F7" s="43"/>
      <c r="G7" s="43"/>
      <c r="H7" s="43"/>
      <c r="I7" s="43"/>
      <c r="J7" s="43"/>
      <c r="K7" s="43"/>
      <c r="L7" s="43"/>
      <c r="M7" s="43"/>
      <c r="N7" s="43"/>
      <c r="O7" s="43"/>
      <c r="P7" s="43"/>
      <c r="Q7" s="43"/>
      <c r="R7" s="43"/>
      <c r="S7" s="43"/>
    </row>
    <row r="8" spans="1:22" ht="15" thickBot="1" x14ac:dyDescent="0.35">
      <c r="B8" s="47" t="s">
        <v>47</v>
      </c>
      <c r="C8" s="43"/>
      <c r="D8" s="43"/>
      <c r="E8" s="43"/>
      <c r="F8" s="43"/>
    </row>
    <row r="9" spans="1:22" ht="27.6" customHeight="1" thickBot="1" x14ac:dyDescent="0.35">
      <c r="A9" s="43"/>
      <c r="B9" s="162" t="s">
        <v>23</v>
      </c>
      <c r="C9" s="190" t="s">
        <v>24</v>
      </c>
      <c r="D9" s="191"/>
      <c r="E9" s="191"/>
      <c r="F9" s="191"/>
      <c r="G9" s="195" t="s">
        <v>46</v>
      </c>
      <c r="H9" s="196"/>
      <c r="I9" s="196"/>
      <c r="J9" s="196"/>
      <c r="K9" s="196"/>
      <c r="L9" s="196"/>
      <c r="M9" s="196"/>
      <c r="N9" s="196"/>
      <c r="O9" s="196"/>
      <c r="P9" s="196"/>
      <c r="Q9" s="196"/>
      <c r="R9" s="196"/>
      <c r="S9" s="196"/>
      <c r="T9" s="197"/>
    </row>
    <row r="10" spans="1:22" ht="26.4" customHeight="1" x14ac:dyDescent="0.3">
      <c r="A10" s="43"/>
      <c r="B10" s="164"/>
      <c r="C10" s="192"/>
      <c r="D10" s="193"/>
      <c r="E10" s="193"/>
      <c r="F10" s="194"/>
      <c r="G10" s="198" t="s">
        <v>25</v>
      </c>
      <c r="H10" s="199"/>
      <c r="I10" s="198" t="s">
        <v>26</v>
      </c>
      <c r="J10" s="199"/>
      <c r="K10" s="198" t="s">
        <v>27</v>
      </c>
      <c r="L10" s="199"/>
      <c r="M10" s="198" t="s">
        <v>28</v>
      </c>
      <c r="N10" s="199"/>
      <c r="O10" s="198" t="s">
        <v>29</v>
      </c>
      <c r="P10" s="199"/>
      <c r="Q10" s="198" t="s">
        <v>30</v>
      </c>
      <c r="R10" s="199"/>
      <c r="S10" s="198" t="s">
        <v>31</v>
      </c>
      <c r="T10" s="199"/>
    </row>
    <row r="11" spans="1:22" ht="26.4" customHeight="1" x14ac:dyDescent="0.3">
      <c r="A11" s="43"/>
      <c r="B11" s="83"/>
      <c r="C11" s="83"/>
      <c r="D11" s="84"/>
      <c r="E11" s="84"/>
      <c r="F11" s="85"/>
      <c r="G11" s="86" t="s">
        <v>65</v>
      </c>
      <c r="H11" s="86" t="s">
        <v>66</v>
      </c>
      <c r="I11" s="87" t="s">
        <v>65</v>
      </c>
      <c r="J11" s="87" t="s">
        <v>66</v>
      </c>
      <c r="K11" s="87" t="s">
        <v>65</v>
      </c>
      <c r="L11" s="87" t="s">
        <v>66</v>
      </c>
      <c r="M11" s="87" t="s">
        <v>65</v>
      </c>
      <c r="N11" s="87" t="s">
        <v>66</v>
      </c>
      <c r="O11" s="87" t="s">
        <v>65</v>
      </c>
      <c r="P11" s="87" t="s">
        <v>66</v>
      </c>
      <c r="Q11" s="87" t="s">
        <v>65</v>
      </c>
      <c r="R11" s="87" t="s">
        <v>66</v>
      </c>
      <c r="S11" s="87" t="s">
        <v>65</v>
      </c>
      <c r="T11" s="87" t="s">
        <v>66</v>
      </c>
    </row>
    <row r="12" spans="1:22" ht="21" customHeight="1" x14ac:dyDescent="0.3">
      <c r="B12" s="55" t="s">
        <v>32</v>
      </c>
      <c r="C12" s="178" t="s">
        <v>33</v>
      </c>
      <c r="D12" s="178"/>
      <c r="E12" s="178"/>
      <c r="F12" s="178"/>
      <c r="G12" s="56">
        <v>80</v>
      </c>
      <c r="H12" s="56">
        <v>40</v>
      </c>
      <c r="I12" s="56">
        <v>81.599999999999994</v>
      </c>
      <c r="J12" s="56">
        <v>40.799999999999997</v>
      </c>
      <c r="K12" s="56">
        <v>2631.28</v>
      </c>
      <c r="L12" s="56">
        <v>21528.7</v>
      </c>
      <c r="M12" s="56">
        <v>2894.41</v>
      </c>
      <c r="N12" s="56">
        <v>26049.73</v>
      </c>
      <c r="O12" s="56">
        <v>3183.86</v>
      </c>
      <c r="P12" s="56">
        <v>28654.7</v>
      </c>
      <c r="Q12" s="56">
        <v>3502.24</v>
      </c>
      <c r="R12" s="56">
        <v>31520.17</v>
      </c>
      <c r="S12" s="56">
        <v>3852.47</v>
      </c>
      <c r="T12" s="56">
        <v>34672.19</v>
      </c>
      <c r="V12" s="64"/>
    </row>
    <row r="13" spans="1:22" x14ac:dyDescent="0.3">
      <c r="B13" s="60"/>
      <c r="C13" s="189"/>
      <c r="D13" s="189"/>
      <c r="E13" s="189"/>
      <c r="F13" s="189"/>
      <c r="G13" s="81"/>
      <c r="H13" s="81"/>
      <c r="I13" s="81"/>
      <c r="J13" s="81"/>
      <c r="K13" s="81"/>
      <c r="L13" s="81"/>
      <c r="M13" s="81"/>
      <c r="N13" s="81"/>
      <c r="O13" s="81"/>
      <c r="P13" s="81"/>
      <c r="Q13" s="81"/>
      <c r="R13" s="81"/>
      <c r="S13" s="81"/>
      <c r="T13" s="81"/>
      <c r="U13" s="64"/>
    </row>
    <row r="14" spans="1:22" x14ac:dyDescent="0.3">
      <c r="B14" s="60"/>
      <c r="C14" s="189"/>
      <c r="D14" s="189"/>
      <c r="E14" s="189"/>
      <c r="F14" s="189"/>
      <c r="G14" s="81"/>
      <c r="H14" s="81"/>
      <c r="I14" s="81"/>
      <c r="J14" s="81"/>
      <c r="K14" s="81"/>
      <c r="L14" s="81"/>
      <c r="M14" s="81"/>
      <c r="N14" s="81"/>
      <c r="O14" s="81"/>
      <c r="P14" s="81"/>
      <c r="Q14" s="81"/>
      <c r="R14" s="81"/>
      <c r="S14" s="81"/>
      <c r="T14" s="81"/>
    </row>
    <row r="15" spans="1:22" x14ac:dyDescent="0.3">
      <c r="B15" s="60"/>
      <c r="C15" s="189"/>
      <c r="D15" s="189"/>
      <c r="E15" s="189"/>
      <c r="F15" s="189"/>
      <c r="G15" s="81"/>
      <c r="H15" s="81"/>
      <c r="I15" s="81"/>
      <c r="J15" s="81"/>
      <c r="K15" s="81"/>
      <c r="L15" s="81"/>
      <c r="M15" s="81"/>
      <c r="N15" s="81"/>
      <c r="O15" s="81"/>
      <c r="P15" s="81"/>
      <c r="Q15" s="81"/>
      <c r="R15" s="81"/>
      <c r="S15" s="81"/>
      <c r="T15" s="81"/>
    </row>
    <row r="16" spans="1:22" x14ac:dyDescent="0.3">
      <c r="B16" s="60"/>
      <c r="C16" s="189"/>
      <c r="D16" s="189"/>
      <c r="E16" s="189"/>
      <c r="F16" s="189"/>
      <c r="G16" s="81"/>
      <c r="H16" s="81"/>
      <c r="I16" s="81"/>
      <c r="J16" s="81"/>
      <c r="K16" s="81"/>
      <c r="L16" s="81"/>
      <c r="M16" s="81"/>
      <c r="N16" s="81"/>
      <c r="O16" s="81"/>
      <c r="P16" s="81"/>
      <c r="Q16" s="81"/>
      <c r="R16" s="81"/>
      <c r="S16" s="81"/>
      <c r="T16" s="81"/>
    </row>
    <row r="17" spans="2:21" x14ac:dyDescent="0.3">
      <c r="B17" s="60"/>
      <c r="C17" s="189"/>
      <c r="D17" s="189"/>
      <c r="E17" s="189"/>
      <c r="F17" s="189"/>
      <c r="G17" s="81"/>
      <c r="H17" s="81"/>
      <c r="I17" s="81"/>
      <c r="J17" s="81"/>
      <c r="K17" s="81"/>
      <c r="L17" s="81"/>
      <c r="M17" s="81"/>
      <c r="N17" s="81"/>
      <c r="O17" s="81"/>
      <c r="P17" s="81"/>
      <c r="Q17" s="81"/>
      <c r="R17" s="81"/>
      <c r="S17" s="81"/>
      <c r="T17" s="81"/>
      <c r="U17" s="64"/>
    </row>
    <row r="18" spans="2:21" x14ac:dyDescent="0.3">
      <c r="B18" s="60"/>
      <c r="C18" s="189"/>
      <c r="D18" s="189"/>
      <c r="E18" s="189"/>
      <c r="F18" s="189"/>
      <c r="G18" s="81"/>
      <c r="H18" s="81"/>
      <c r="I18" s="81"/>
      <c r="J18" s="81"/>
      <c r="K18" s="81"/>
      <c r="L18" s="81"/>
      <c r="M18" s="81"/>
      <c r="N18" s="81"/>
      <c r="O18" s="81"/>
      <c r="P18" s="81"/>
      <c r="Q18" s="81"/>
      <c r="R18" s="81"/>
      <c r="S18" s="81"/>
      <c r="T18" s="81"/>
      <c r="U18" s="64"/>
    </row>
    <row r="19" spans="2:21" x14ac:dyDescent="0.3">
      <c r="B19" s="60"/>
      <c r="C19" s="189"/>
      <c r="D19" s="189"/>
      <c r="E19" s="189"/>
      <c r="F19" s="189"/>
      <c r="G19" s="81"/>
      <c r="H19" s="81"/>
      <c r="I19" s="81"/>
      <c r="J19" s="81"/>
      <c r="K19" s="81"/>
      <c r="L19" s="81"/>
      <c r="M19" s="81"/>
      <c r="N19" s="81"/>
      <c r="O19" s="81"/>
      <c r="P19" s="81"/>
      <c r="Q19" s="81"/>
      <c r="R19" s="81"/>
      <c r="S19" s="81"/>
      <c r="T19" s="81"/>
    </row>
    <row r="20" spans="2:21" x14ac:dyDescent="0.3">
      <c r="B20" s="60"/>
      <c r="C20" s="189"/>
      <c r="D20" s="189"/>
      <c r="E20" s="189"/>
      <c r="F20" s="189"/>
      <c r="G20" s="81"/>
      <c r="H20" s="81"/>
      <c r="I20" s="81"/>
      <c r="J20" s="81"/>
      <c r="K20" s="81"/>
      <c r="L20" s="81"/>
      <c r="M20" s="81"/>
      <c r="N20" s="81"/>
      <c r="O20" s="81"/>
      <c r="P20" s="81"/>
      <c r="Q20" s="81"/>
      <c r="R20" s="81"/>
      <c r="S20" s="81"/>
      <c r="T20" s="81"/>
    </row>
    <row r="21" spans="2:21" x14ac:dyDescent="0.3">
      <c r="B21" s="60"/>
      <c r="C21" s="189"/>
      <c r="D21" s="189"/>
      <c r="E21" s="189"/>
      <c r="F21" s="189"/>
      <c r="G21" s="81"/>
      <c r="H21" s="81"/>
      <c r="I21" s="81"/>
      <c r="J21" s="81"/>
      <c r="K21" s="81"/>
      <c r="L21" s="81"/>
      <c r="M21" s="81"/>
      <c r="N21" s="81"/>
      <c r="O21" s="81"/>
      <c r="P21" s="81"/>
      <c r="Q21" s="81"/>
      <c r="R21" s="81"/>
      <c r="S21" s="81"/>
      <c r="T21" s="81"/>
    </row>
    <row r="22" spans="2:21" x14ac:dyDescent="0.3">
      <c r="B22" s="60"/>
      <c r="C22" s="189"/>
      <c r="D22" s="189"/>
      <c r="E22" s="189"/>
      <c r="F22" s="189"/>
      <c r="G22" s="81"/>
      <c r="H22" s="81"/>
      <c r="I22" s="81"/>
      <c r="J22" s="81"/>
      <c r="K22" s="81"/>
      <c r="L22" s="81"/>
      <c r="M22" s="81"/>
      <c r="N22" s="81"/>
      <c r="O22" s="81"/>
      <c r="P22" s="81"/>
      <c r="Q22" s="81"/>
      <c r="R22" s="81"/>
      <c r="S22" s="81"/>
      <c r="T22" s="81"/>
    </row>
    <row r="23" spans="2:21" x14ac:dyDescent="0.3">
      <c r="B23" s="60"/>
      <c r="C23" s="189"/>
      <c r="D23" s="189"/>
      <c r="E23" s="189"/>
      <c r="F23" s="189"/>
      <c r="G23" s="81"/>
      <c r="H23" s="81"/>
      <c r="I23" s="81"/>
      <c r="J23" s="81"/>
      <c r="K23" s="81"/>
      <c r="L23" s="81"/>
      <c r="M23" s="81"/>
      <c r="N23" s="81"/>
      <c r="O23" s="81"/>
      <c r="P23" s="81"/>
      <c r="Q23" s="81"/>
      <c r="R23" s="81"/>
      <c r="S23" s="81"/>
      <c r="T23" s="81"/>
    </row>
    <row r="24" spans="2:21" x14ac:dyDescent="0.3">
      <c r="B24" s="60"/>
      <c r="C24" s="189"/>
      <c r="D24" s="189"/>
      <c r="E24" s="189"/>
      <c r="F24" s="189"/>
      <c r="G24" s="81"/>
      <c r="H24" s="81"/>
      <c r="I24" s="81"/>
      <c r="J24" s="81"/>
      <c r="K24" s="81"/>
      <c r="L24" s="81"/>
      <c r="M24" s="81"/>
      <c r="N24" s="81"/>
      <c r="O24" s="81"/>
      <c r="P24" s="81"/>
      <c r="Q24" s="81"/>
      <c r="R24" s="81"/>
      <c r="S24" s="81"/>
      <c r="T24" s="81"/>
    </row>
    <row r="25" spans="2:21" x14ac:dyDescent="0.3">
      <c r="B25" s="60"/>
      <c r="C25" s="189"/>
      <c r="D25" s="189"/>
      <c r="E25" s="189"/>
      <c r="F25" s="189"/>
      <c r="G25" s="81"/>
      <c r="H25" s="81"/>
      <c r="I25" s="81"/>
      <c r="J25" s="81"/>
      <c r="K25" s="81"/>
      <c r="L25" s="81"/>
      <c r="M25" s="81"/>
      <c r="N25" s="81"/>
      <c r="O25" s="81"/>
      <c r="P25" s="81"/>
      <c r="Q25" s="81"/>
      <c r="R25" s="81"/>
      <c r="S25" s="81"/>
      <c r="T25" s="81"/>
    </row>
    <row r="26" spans="2:21" x14ac:dyDescent="0.3">
      <c r="B26" s="60"/>
      <c r="C26" s="189"/>
      <c r="D26" s="189"/>
      <c r="E26" s="189"/>
      <c r="F26" s="189"/>
      <c r="G26" s="81"/>
      <c r="H26" s="81"/>
      <c r="I26" s="81"/>
      <c r="J26" s="81"/>
      <c r="K26" s="81"/>
      <c r="L26" s="81"/>
      <c r="M26" s="81"/>
      <c r="N26" s="81"/>
      <c r="O26" s="81"/>
      <c r="P26" s="81"/>
      <c r="Q26" s="81"/>
      <c r="R26" s="81"/>
      <c r="S26" s="81"/>
      <c r="T26" s="81"/>
    </row>
    <row r="27" spans="2:21" x14ac:dyDescent="0.3">
      <c r="B27" s="60"/>
      <c r="C27" s="189"/>
      <c r="D27" s="189"/>
      <c r="E27" s="189"/>
      <c r="F27" s="189"/>
      <c r="G27" s="81"/>
      <c r="H27" s="81"/>
      <c r="I27" s="81"/>
      <c r="J27" s="81"/>
      <c r="K27" s="81"/>
      <c r="L27" s="81"/>
      <c r="M27" s="81"/>
      <c r="N27" s="81"/>
      <c r="O27" s="81"/>
      <c r="P27" s="81"/>
      <c r="Q27" s="81"/>
      <c r="R27" s="81"/>
      <c r="S27" s="81"/>
      <c r="T27" s="81"/>
    </row>
    <row r="28" spans="2:21" x14ac:dyDescent="0.3">
      <c r="B28" s="76"/>
      <c r="C28" s="189"/>
      <c r="D28" s="189"/>
      <c r="E28" s="189"/>
      <c r="F28" s="189"/>
      <c r="G28" s="81"/>
      <c r="H28" s="81"/>
      <c r="I28" s="81"/>
      <c r="J28" s="81"/>
      <c r="K28" s="81"/>
      <c r="L28" s="81"/>
      <c r="M28" s="81"/>
      <c r="N28" s="81"/>
      <c r="O28" s="81"/>
      <c r="P28" s="81"/>
      <c r="Q28" s="81"/>
      <c r="R28" s="81"/>
      <c r="S28" s="81"/>
      <c r="T28" s="81"/>
    </row>
  </sheetData>
  <sheetProtection sheet="1" selectLockedCells="1"/>
  <mergeCells count="31">
    <mergeCell ref="C2:D2"/>
    <mergeCell ref="B6:G6"/>
    <mergeCell ref="B9:B10"/>
    <mergeCell ref="C9:F10"/>
    <mergeCell ref="G9:T9"/>
    <mergeCell ref="G10:H10"/>
    <mergeCell ref="I10:J10"/>
    <mergeCell ref="K10:L10"/>
    <mergeCell ref="M10:N10"/>
    <mergeCell ref="O10:P10"/>
    <mergeCell ref="Q10:R10"/>
    <mergeCell ref="S10:T10"/>
    <mergeCell ref="E2:H2"/>
    <mergeCell ref="E3:H3"/>
    <mergeCell ref="C23:F23"/>
    <mergeCell ref="C12:F12"/>
    <mergeCell ref="C13:F13"/>
    <mergeCell ref="C14:F14"/>
    <mergeCell ref="C15:F15"/>
    <mergeCell ref="C16:F16"/>
    <mergeCell ref="C17:F17"/>
    <mergeCell ref="C18:F18"/>
    <mergeCell ref="C19:F19"/>
    <mergeCell ref="C20:F20"/>
    <mergeCell ref="C21:F21"/>
    <mergeCell ref="C22:F22"/>
    <mergeCell ref="C24:F24"/>
    <mergeCell ref="C25:F25"/>
    <mergeCell ref="C26:F26"/>
    <mergeCell ref="C27:F27"/>
    <mergeCell ref="C28:F28"/>
  </mergeCells>
  <dataValidations count="3">
    <dataValidation type="decimal" allowBlank="1" showInputMessage="1" showErrorMessage="1" sqref="D15:D28" xr:uid="{5F8289B3-3D82-4939-B4A1-E7C9AEA85251}">
      <formula1>0</formula1>
      <formula2>99999999999999900000</formula2>
    </dataValidation>
    <dataValidation type="textLength" allowBlank="1" showInputMessage="1" showErrorMessage="1" sqref="C13:C28" xr:uid="{7CFC3622-A795-472D-80A8-10E4B74A44EC}">
      <formula1>0</formula1>
      <formula2>10000</formula2>
    </dataValidation>
    <dataValidation type="textLength" allowBlank="1" showInputMessage="1" showErrorMessage="1" sqref="B13:B28" xr:uid="{C1C47969-B9AB-44A5-8DCF-D955F11D35D5}">
      <formula1>0</formula1>
      <formula2>100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ED7610D83539A4AACB95F2A636E376C" ma:contentTypeVersion="5" ma:contentTypeDescription="Create a new document." ma:contentTypeScope="" ma:versionID="53c119dff36d5696d397868aba555a19">
  <xsd:schema xmlns:xsd="http://www.w3.org/2001/XMLSchema" xmlns:xs="http://www.w3.org/2001/XMLSchema" xmlns:p="http://schemas.microsoft.com/office/2006/metadata/properties" xmlns:ns2="ec93c5ad-c239-4f98-ba9c-8792b34d284d" xmlns:ns3="34354bcd-9f19-49ff-be41-0a8edec883ce" targetNamespace="http://schemas.microsoft.com/office/2006/metadata/properties" ma:root="true" ma:fieldsID="7ea0486db1df1160825e62af77772545" ns2:_="" ns3:_="">
    <xsd:import namespace="ec93c5ad-c239-4f98-ba9c-8792b34d284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3c5ad-c239-4f98-ba9c-8792b34d28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749F4F-309F-447E-AFF9-2A054E9F6642}">
  <ds:schemaRefs>
    <ds:schemaRef ds:uri="http://schemas.microsoft.com/sharepoint/v3/contenttype/forms"/>
  </ds:schemaRefs>
</ds:datastoreItem>
</file>

<file path=customXml/itemProps2.xml><?xml version="1.0" encoding="utf-8"?>
<ds:datastoreItem xmlns:ds="http://schemas.openxmlformats.org/officeDocument/2006/customXml" ds:itemID="{27163D9D-3742-428F-A519-81F270E4CBB4}">
  <ds:schemaRefs>
    <ds:schemaRef ds:uri="ec93c5ad-c239-4f98-ba9c-8792b34d284d"/>
    <ds:schemaRef ds:uri="http://www.w3.org/XML/1998/namespace"/>
    <ds:schemaRef ds:uri="http://schemas.microsoft.com/office/2006/documentManagement/types"/>
    <ds:schemaRef ds:uri="http://schemas.microsoft.com/office/2006/metadata/properti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34354bcd-9f19-49ff-be41-0a8edec883ce"/>
  </ds:schemaRefs>
</ds:datastoreItem>
</file>

<file path=customXml/itemProps3.xml><?xml version="1.0" encoding="utf-8"?>
<ds:datastoreItem xmlns:ds="http://schemas.openxmlformats.org/officeDocument/2006/customXml" ds:itemID="{2397378E-EA5E-4EE9-8F81-E90A7AFE45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3c5ad-c239-4f98-ba9c-8792b34d284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1. Title</vt:lpstr>
      <vt:lpstr>2. Introduction</vt:lpstr>
      <vt:lpstr>3. Cost Proposal Summary</vt:lpstr>
      <vt:lpstr>4. IV&amp;V Pharmacy Staffing Rates</vt:lpstr>
      <vt:lpstr>5. Other Costs</vt:lpstr>
      <vt:lpstr>6. IV&amp;V Rate Card</vt:lpstr>
      <vt:lpstr>'1. Title'!Print_Area</vt:lpstr>
      <vt:lpstr>'5. Other Costs'!Print_Titles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KM</dc:creator>
  <cp:keywords/>
  <dc:description/>
  <cp:lastModifiedBy>Karrie Goodnight</cp:lastModifiedBy>
  <cp:revision/>
  <dcterms:created xsi:type="dcterms:W3CDTF">2015-01-30T02:18:39Z</dcterms:created>
  <dcterms:modified xsi:type="dcterms:W3CDTF">2023-12-27T22:26:14Z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0x0101002ED7610D83539A4AACB95F2A636E376C</vt:lpwstr>
  </property>
</Properties>
</file>