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U:\divisions\OFA\CAP\Solicitations\FY2024\OP\710-24-076 Medicaid and Other Procurement Support - RFP\3 Pre Posting\"/>
    </mc:Choice>
  </mc:AlternateContent>
  <xr:revisionPtr revIDLastSave="0" documentId="13_ncr:1_{A45D5969-59C8-4268-B00E-D3D963315447}" xr6:coauthVersionLast="47" xr6:coauthVersionMax="47" xr10:uidLastSave="{00000000-0000-0000-0000-000000000000}"/>
  <bookViews>
    <workbookView xWindow="28680" yWindow="315" windowWidth="29040" windowHeight="15840" xr2:uid="{01A812A0-1510-4729-BDE8-8AE982BF700C}"/>
  </bookViews>
  <sheets>
    <sheet name="DSS RTM" sheetId="1" r:id="rId1"/>
    <sheet name="Contract PIs" sheetId="2" r:id="rId2"/>
    <sheet name="Key Performance Indicators"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6" i="1" l="1"/>
  <c r="J536" i="1"/>
  <c r="I535" i="1"/>
  <c r="J535" i="1"/>
  <c r="I534" i="1"/>
  <c r="J534" i="1"/>
  <c r="I533" i="1"/>
  <c r="J533" i="1"/>
  <c r="J21" i="4" l="1"/>
  <c r="I21" i="4"/>
  <c r="J20" i="4"/>
  <c r="I20" i="4"/>
  <c r="J19" i="4"/>
  <c r="I19" i="4"/>
  <c r="J18" i="4"/>
  <c r="I18" i="4"/>
  <c r="J17" i="4"/>
  <c r="I17" i="4"/>
  <c r="J16" i="4"/>
  <c r="I16" i="4"/>
  <c r="J15" i="4"/>
  <c r="I15" i="4"/>
  <c r="J14" i="4"/>
  <c r="I14" i="4"/>
  <c r="J13" i="4"/>
  <c r="I13" i="4"/>
  <c r="J12" i="4"/>
  <c r="I12" i="4"/>
  <c r="J11" i="4"/>
  <c r="I11" i="4"/>
  <c r="J10" i="4"/>
  <c r="I10" i="4"/>
  <c r="J9" i="4"/>
  <c r="I9" i="4"/>
  <c r="J8" i="4"/>
  <c r="I8" i="4"/>
  <c r="J7" i="4"/>
  <c r="I7" i="4"/>
  <c r="J6" i="4"/>
  <c r="I6" i="4"/>
  <c r="J5" i="4"/>
  <c r="I5" i="4"/>
  <c r="J4" i="4"/>
  <c r="I4" i="4"/>
  <c r="J3" i="4"/>
  <c r="I3" i="4"/>
  <c r="J2" i="4"/>
  <c r="I2" i="4"/>
  <c r="J17" i="2"/>
  <c r="I17" i="2"/>
  <c r="J16" i="2"/>
  <c r="I16" i="2"/>
  <c r="J15" i="2"/>
  <c r="I15" i="2"/>
  <c r="J14" i="2"/>
  <c r="I14" i="2"/>
  <c r="J13" i="2"/>
  <c r="I13" i="2"/>
  <c r="J12" i="2"/>
  <c r="I12" i="2"/>
  <c r="J11" i="2"/>
  <c r="I11" i="2"/>
  <c r="J10" i="2"/>
  <c r="I10" i="2"/>
  <c r="J9" i="2"/>
  <c r="I9" i="2"/>
  <c r="J8" i="2"/>
  <c r="I8" i="2"/>
  <c r="J7" i="2"/>
  <c r="I7" i="2"/>
  <c r="J6" i="2"/>
  <c r="I6" i="2"/>
  <c r="J5" i="2"/>
  <c r="I5" i="2"/>
  <c r="J4" i="2"/>
  <c r="I4" i="2"/>
  <c r="J3" i="2"/>
  <c r="I3" i="2"/>
  <c r="J2" i="2"/>
  <c r="I2" i="2"/>
  <c r="J6" i="1" l="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 i="1"/>
  <c r="J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4" i="1"/>
</calcChain>
</file>

<file path=xl/sharedStrings.xml><?xml version="1.0" encoding="utf-8"?>
<sst xmlns="http://schemas.openxmlformats.org/spreadsheetml/2006/main" count="3122" uniqueCount="741">
  <si>
    <t>Master ID</t>
  </si>
  <si>
    <t>Module</t>
  </si>
  <si>
    <t>Master Category</t>
  </si>
  <si>
    <t>Primary Category ID</t>
  </si>
  <si>
    <t>Sub-Category ID</t>
  </si>
  <si>
    <t xml:space="preserve">Description </t>
  </si>
  <si>
    <t>Performance Measure Description</t>
  </si>
  <si>
    <t>Performance Penalty</t>
  </si>
  <si>
    <t>Service Level Agreement Indicator</t>
  </si>
  <si>
    <t>Performance Indicator</t>
  </si>
  <si>
    <t>MECT ID</t>
  </si>
  <si>
    <t>MITA BA</t>
  </si>
  <si>
    <t>MITA BP</t>
  </si>
  <si>
    <t>Original Excel Row</t>
  </si>
  <si>
    <t>DSS/MAR</t>
  </si>
  <si>
    <t>Business</t>
  </si>
  <si>
    <t>Contract Management</t>
  </si>
  <si>
    <t>Business Continuity</t>
  </si>
  <si>
    <t>1. Software Maintenance and Support
1. Changes in the software that would have the effect of causing the state to incur additional costs for either hardware or software upgrades or both must be identified in writing to the state ninety (90) calendar days in advance of the software’s commercial availability date.  Said changes in the software will be accompanied with the software documentation as a part of the release notes.
2. The Contractor is required to notify the State in the event a HotFix or Service Pack or general software enhancement is incompatible with the state’s delivered software. Software maintenance and support begins after the warranty period.
3. Maintenance and support can be cancelled by the state with a written 30 calendar day notification.
4. The Contractor will provide the state with all changes, modifications, enhancements or customized features it makes to any state licensed and delivered software.
5. The Contractor will maintain a list of all licensed and delivered software provided to the State, sufficiently identifiable within the Contractor’s software and services identification standards and dating of materials for all commercial product offerings. Identifications standard include product or service name, number, version, release, issue date, packaging series.</t>
  </si>
  <si>
    <t>Program Requirements</t>
  </si>
  <si>
    <t>The Contractor will work collaboratively with DMS to assess the options and costs benefits, while providing actionable recommendations on advancing the State's DSS solution maturity through considering Cloud-based hosting and software (as a service) options that could be implemented for Arkansas.  
The Contractor will agree to work collaboratively with DMS on a proposal that would set forth terms, conditions and pricing for migrating certain portions of the DSS Solution currently hosted by the Contractor in its data center to the cloud.  The Contractor shall provide the initial proposal to the State on or before March 1, 2021.  Such proposal will include the details of the Cloud based hosted portions of the DSS Solution that could be implemented by the Contractor for use by Arkansas.  Neither the State nor the Contractor will be bound by such recommendations unless, until and then only to the extent set forth in a mutually agreed upon Amendment that would set forth (a) those portions of the DSS Solution that would be hosted in the cloud, (b) the cloud hosted environment that would be used, (c) the proposed schedule for implementing such cloud based solution, (d) the State's roles and responsibilities in connection with the cloud based solution, (e)changes and/or additions to any and all of the Requirements set forth in the Contract given the cloud based environment, inclusive of changes to terms and conditions and (f) the associated pricing with both the implementation and operation of the cloud based solution.</t>
  </si>
  <si>
    <t>Report and/or Plan Deliverable - 120 Calendar Days past execution, with annual updates on progress.</t>
  </si>
  <si>
    <t>Reporting Management</t>
  </si>
  <si>
    <t>State maintains an efficient and effective management reporting process.</t>
  </si>
  <si>
    <t xml:space="preserve">CSF DSS5: </t>
  </si>
  <si>
    <t>General Technical Standards</t>
  </si>
  <si>
    <t>State ensures that accounts payable and receivable transactions are recognized and posted in accordance with State and Federal regulations.</t>
  </si>
  <si>
    <t xml:space="preserve">CSF DSS7: </t>
  </si>
  <si>
    <t>State ensures that all financial transactions related to program delivery are processed as defined by State and Federal regulations.</t>
  </si>
  <si>
    <t xml:space="preserve">CSF DSS8: </t>
  </si>
  <si>
    <t>The Contractor will support the State in complying with all Federal Reporting Requirements based on the data which resides and is available within the AME DSS.</t>
  </si>
  <si>
    <t xml:space="preserve">CSF DSS11: </t>
  </si>
  <si>
    <t>Technical Requirements</t>
  </si>
  <si>
    <t>Ensure that all products covered by the Statement of Work (SOW) described in this Request for Proposal (RFP) are compliant with the Centers for Medicare &amp; Medicaid Services (CMS) and Health Insurance Portability and Accountability Act (HIPAA) standards and requirements.</t>
  </si>
  <si>
    <t>Utilize rules-based, table-driven, modular, and reusable components.</t>
  </si>
  <si>
    <t>Comply with all HIPAA-compliant transactions and code sets in place in the State and those mandated by CMS as of the date of implementation for the Contractor’s System, as well as Federal and State privacy and security laws, rules, and regulations delineated in this Contract. Any HIPAA transactions and code sets not being implemented must be approved by the State in writing.</t>
  </si>
  <si>
    <t>Support the capability to implement changes to the Arkansas Medicaid business rules quickly and efficiently according to the assigned role of an end-user (e.g., Contractor, or by designated State staff).</t>
  </si>
  <si>
    <t>Provide access to the Contractor’s System for remote end-users, through a variety of communication channels and protocols.</t>
  </si>
  <si>
    <t>Create SOA services for the Contractor’s System that can be used within the General environment consistent with MITA/SOA specifications. 
The service oriented architecture is used to support machine to machine calls, normally originated through an  Application Program Interface (API). API calls are employed for quick access to information  and can also be used to support real time transactions for internal and external extract purposes.  Real time data transactions take place via an electronic service bus (ESB) and are normally facilitated through a business rules engine.  An application programming interface (API) is required to make calls between machines through the ESB. A common use of API in data warehousing is to support third party liability transactions. 
The State will support the ESB function. 
The Contractor's solution will support RESTful API calls.  Any necessary API's will be written by DHS. The Contractor will receive DHS approval prior to any data extraction activities.  Any data published externally via an API call must follow CMS summarization and de-identification guidelines.  New API requests will need to be analyzed from a performance impact perspective before they will be approved.   The Contractor may configure a system workflow to minimize the impact on production users based on the impact of real time data calls.</t>
  </si>
  <si>
    <t>Be capable of being certified in Arkansas as meeting the requirements for federal funding at 75% match for Core System operations under Chapter 11 of the State Medicaid Manual (SMM).</t>
  </si>
  <si>
    <t>The AME DSS solution meets the Federal reporting requirements and performance standards, as defined by CMS in Chapter 11 of the SMM and the CMS Medicaid Enterprise Certification Toolkit (MECT), and was successfully certified on March 4, 2019.
The Contractor shall continue to work with the State to maintain the certification requirements previously achieved while continuing to enhance the AME DSS solution.</t>
  </si>
  <si>
    <t>Lab Requirements</t>
  </si>
  <si>
    <t>Deliverable</t>
  </si>
  <si>
    <t xml:space="preserve">The Contractor must provide a detailed Lab Support Plan, for State review and approval, that describes the overall workflow process inclusive of: intake, receipt, tracking, prioritization, assignment, research/vetting, processing, quality review, and completing any/all State-User requests for reporting, queries, and analytics functions submitted to and provided by the "Lab". </t>
  </si>
  <si>
    <t>Deliverable, 90 days after contract execution, updated annually and with any changes to the plan/based scope of work/amendments, for state review and approval.</t>
  </si>
  <si>
    <t xml:space="preserve">The Contractor must provide quarterly summary reporting regarding the feedback received from State-Users regarding completed/processed Lab requests (i.e. by division, by user, etc.) and review with the State to address and plan performance improvement initiatives to support lab process improvements, if and when appropriate.  </t>
  </si>
  <si>
    <t xml:space="preserve">The Contractor must provide quarterly summary reporting of all ad hoc requests submitted to the Lab (i.e. by division, by user, etc.) and review with the State to address and plan additional education and training efforts to help State-Users access standard data reports if and when appropriate.  </t>
  </si>
  <si>
    <t>The Contractor must as part of the overall Lab Support (process) and Plan, include direct support and education to all Users who request "ad-hoc" report generation for reports that can be fulfilled through usage of an existing canned report/query located within Cognos application; the Lab staff person assigned to fulfill the request, must still provide the requested report/query, but they are also required to inform and assist the business user/requestor to the location of the existing report is, and how to access/modify it to meet their needs.</t>
  </si>
  <si>
    <t>The contractor must provide and maintain a report registry that gives summary details regarding all existing and Lab developed reports that are accessible as part of a "canned" report generation process, or that have been created and are available for review by approved users.</t>
  </si>
  <si>
    <t>Standards</t>
  </si>
  <si>
    <t>The Contractor must work with the State to establish a four-tiered prioritization (low, medium, high, and urgent) process for all State-User requests submitted to and processed by the Lab that conforms to and meets State defined completion timeframes for all submitted requests.  
DHS will work with the Contractor to manage and determine priority work and all work will be performed by resources assigned to the Lab.</t>
  </si>
  <si>
    <t>low = 3-5 business days, medium = 2 business day, high = 24 hours (include language around weekend hours), urgent within same business day or state negotiated timeframe.</t>
  </si>
  <si>
    <t>Workflow Management</t>
  </si>
  <si>
    <t>The Contractor must develop a user friendly, iterative, and automated lab request application that enables end-users to succinctly and accurately request ad hoc data, queries, reports, or analytics.</t>
  </si>
  <si>
    <t xml:space="preserve">The Contractor must automatically route and process any requests (that fall outside of the defined process either via direct phone call or email) for ad hoc support to the overall Lab workflow in order to be processed, tracked and prioritized as per the newly developed Lab Support Plan.   </t>
  </si>
  <si>
    <t xml:space="preserve">The Contractor must work collaboratively with the State to proactively review all completed requests that have been resubmitted for revisions or corrections, in order to gain an understanding and identify solutions and improvements to reduce reporting, query, and analytics errors.  </t>
  </si>
  <si>
    <t>The Contractor must develop a feedback mechanism/process for State-Users to complete, upon receipt of the completed request from the Lab, in order to address mistakes and improve overall performance, accuracy, and on-time delivery.</t>
  </si>
  <si>
    <t>Performance Management</t>
  </si>
  <si>
    <t>Report information to assist management in fiscal planning and control 	MR-O-01 MR-O-02 MR-O-04 MR-COS-TREND</t>
  </si>
  <si>
    <t>Monitor the progress of claims processing activity and provide summary reports which reflect the current status of payments 	MR-O-09 MR-O-10 MR-O-15 MR-O-16</t>
  </si>
  <si>
    <t>Review provider performance to determine the adequacy and extent of participation and service delivery	MR-O-06 MR-O-12 MR-O-18</t>
  </si>
  <si>
    <t>Report client participation in order to analyze usage and develop more effective programs	MR-O-22A MR-O-23 MR-O-24</t>
  </si>
  <si>
    <t>Produce program data necessary to satisfy Federal Medicaid reporting requirements, e.g., those contained in §2700	MSIS Extracts</t>
  </si>
  <si>
    <t>Prepare budget allocations for various categories of service for fiscal year	MR-O-01 MR-BDGT-VAR</t>
  </si>
  <si>
    <t>Project the cost of program services for future periods from past experience	MR-O-01 MR-O-04 MR-O-22 MR-COS-TREND</t>
  </si>
  <si>
    <t>Compare expenditures with budget to control financial position	MR-O-01 MR-BDGT-VAR</t>
  </si>
  <si>
    <t>Compare current cost with previous period cost to analyze current cash flow	MR-O-01 MR-O-04 MR-O-06 MR-O-08 MR-O-12 MR-COS-TREND</t>
  </si>
  <si>
    <t>Analyze areas of program expenditure to determine relative cost benefit	MR-O-22 MR-O-23, MR-O-24</t>
  </si>
  <si>
    <t>Review services used by client categories for participation and relative cost	MR-O-28</t>
  </si>
  <si>
    <t>Analyze progress in accreting eligible Medicare buy-in client data and the break-even point between Medicare and Medicaid payments	MR-O-05</t>
  </si>
  <si>
    <t>Review provider participation and analyze provider service capacity in terms of client access to health care	MR-O-06 MR-O-12</t>
  </si>
  <si>
    <t>Present claims processing and payment information for an analysis of timely reimbursement	MR-O-09 MR-O-10 MR-O-30</t>
  </si>
  <si>
    <t>Analyze the frequency, extent, and type of provider and other claims processing errors	MR-O-11 MR-O-18</t>
  </si>
  <si>
    <t>Monitor third party avoidances and collections in accordance with state plan requirements	MR-O-17</t>
  </si>
  <si>
    <t>Provide information needed for institutional and capitation rate setting	MR-O-01</t>
  </si>
  <si>
    <t>Analyze provider claim filing for timeliness, fiscal controls, and ranking	MR-O-15 MR-O-16 MR-O-19</t>
  </si>
  <si>
    <t>Analyze drug use by individual and eligibility category for cost and potential abuse	MR-O-21 MR-O-26</t>
  </si>
  <si>
    <t>Present geographic analysis of expenditures and client participation	MR-O-23 MR-O-24</t>
  </si>
  <si>
    <t>Documentation Management</t>
  </si>
  <si>
    <t>The Contractor must provide detailed summary pages for all canned or ad hoc developed reports that provide the user with context and parameters around the data and queries utilized to run and produce the report.</t>
  </si>
  <si>
    <t>CMS Certifiable: Federal certification of the features and functionality is achieved and continues to remain certifiable and attestable by the Contractor throughout the Product’s life cycle for any State/Federally approved/mandated requirements during the licensed Contract period.	
The Contractor shall be liable for the difference between the maximum allowable FFP and that actually received by the State for the assembly portion of the new Product Components, if CMS does not fully compensate the State at the maximum allowable FFP rate for the Contractor’s firm, fixed-price Contract as delivered by the Contractor, which is attributable to performance or nonperformance of the Contractor.</t>
  </si>
  <si>
    <t>The Contractor must conduct periodic review sessions with the State of the report registry in order to ascertain utilization and business need of all reports available.</t>
  </si>
  <si>
    <t>Management and Administration Reporting
The State has the following responsibilities: 
1. Provide policy direction and make administrative decisions regarding Management and Administration Reporting
2.  the frequency, content, format, media, and number of copies (if hard copies are required) and distribution of reports
3.  and approve the Contractor’s procedures for conducting Management and Administration Reporting
The Contractor has the following responsibilities:
1. Produce and submit MAR reports according to a schedule determined by the State in the format and media requested by the State.
2. Include all financial transactions and all claims-related adjustments into MARS reporting based on State defined criteria.
3. Produce and submit the Federal 2082 (TMSIS) report in format and media required by the State and CMS.
4. Produce special request reports for the State in format, media, and timeframe determined by the State.
5. Train State end-users on the MAR capabilities, parameter options, and outputs to promote effective use of the MAR.
6. Operate and maintain the MAR in compliance with the State and Federal requirements including modifications and enhancements as they are mandated.
7. Validate financial reports data to ensure data integrity.
8. Correct, rerun, verify, and distribute MAR reports according to State-specified requirements that are consistent with Contract standards, for any period in which a problem occurred.
9. Ensure required retroactive and current changes to financial tables are applied.</t>
  </si>
  <si>
    <t>Staffing Management</t>
  </si>
  <si>
    <t>Respondents will identify labor rates specific to Operations using the Labor Rate Price Sheet. There is no requirement to identify labor rates for personnel supporting development and implementation activities.  The following guidance is provided for completing the Labor Rates Price Sheet:
1. The Respondent should provide a complete set of labor categories
2. Each “Labor Category” will have a defined rate for all contract years where the labor category will be used
3. Labor categories may have rates in one or all contract years</t>
  </si>
  <si>
    <t>General Positions</t>
  </si>
  <si>
    <t xml:space="preserve">Categorized Staffing: The Contractor must maintain the minimum number and levels of qualified Product and Project staff specified in its proposal, and in all other respects meet the Product and Project staffing requirements of the Project Organization and Personnel Plan and WBS. 	The Contractor will produce and submit to the State a functional operational organization chart, to be updated monthly, that will denote key/lead positions/titles and names. </t>
  </si>
  <si>
    <t>The Contractor’s staffing levels are subject to State audit at any time during the Contract. If the audit reveals staffing levels more than 5% below the staffing level requirements of the Contract for a staffing category, payment to the Contractor shall be reduced by the number of FTE vacant positions in the staffing category times the effective rate of pay for those FTEs.</t>
  </si>
  <si>
    <t xml:space="preserve">The State defines General Personnel as best practice, rate-card based, functional support positions that complete daily work and activities in support of contract functions and responsibilities; inclusive of (but not limited to) deliverables, performance, services, reporting, analytics, maintenance and operations of the currently implemented solution and as defined under the scope of this agreement.  The Contractor shall manage all staff representative of General Personnel to the following guidelines:  
a.      At Vendor discretion and proposal for allocation/assignment to the State account
b.      At Vendor discretion and proposal for amount/count of positions (but overall count should be managed to The Contractor’s discretion based upon service level expectations and business needs) 
c.      Meet minimum listed qualifications
d.      Vacancies, replacements (temporary or permanent) should not negatively impact or affect operational performance metrics 
e.      Subject to an optional/discretional State review and approval for assignment and/or replacement
Additional General Personnel positions may be recommended and/or proposed to the State by The Contractor; any such request must include documents that provide detailed justification for the addition(s), describe general responsibilities, and propose minimum qualifications.     </t>
  </si>
  <si>
    <t>General Personnel Positions:
The Contractor should maintain the following General Personnel positions, based upon the current and anticipated demands and complexity of maintaining, operating the implemented solution:
a.      Business Analyst – as described in Requirement 53
b.      Business Analyst (Change Pool) – as described in Requirement 54
c.      Business Analyst (Lab) – as described in Requirement 55
d.      Report Specialist – as described in Requirement 56
e.      ETL Specialist – as described in Requirement 57
f.       DBA – as described in Requirement 58
g.      Pharmacist – as described in Requirement 59
h.      Pharmacy Technician – as described in Requirement 60
i.       Business Program Consultant – as described in Requirement 61
j.      Quality Assurance Manager – as described in Requirement 86
k.       Documentation and Training Manager - as described in Requirement 88</t>
  </si>
  <si>
    <t xml:space="preserve">Business Analyst Qualifications:
1.      Possess experience with gathering plans, business requirements, and documenting processes in the effort to assist execution of a multi-faceted reporting system for a Medicaid/health-related data warehouse
2.      Possess working knowledge of The Contractor’s solution for the AME
3.      Possess a working knowledge of AME business operations
4.      Possess a bachelor’s degree in a health care, business administration, or information technology related field; OR four (4) years’ experience, in addition to the general requirement for two (2) years’ experience, will be a suitable substitute for the bachelor’s degree
5.      Primary work location will be The Contractor’s operational facility.
</t>
  </si>
  <si>
    <t>Business Analyst (Change Pool) Qualifications:
1.      Possess experience interacting and working with clients to make system-wide technical architecture changes and modifications to warehousing solutions which produce Medicaid/health-related data reports and analysis
2.      Possess working knowledge of The Contractor’s solution for the AME
3.      Possess a working knowledge of AME business operations
4.      Possess a bachelor’s degree in a health care, business administration, or information technology related field; OR four (4) years’ experience, in addition to the general requirement for two (2) years’ experience, will be a suitable substitute for the bachelor’s degree
5.      Primary work location will be The Contractor’s operational facility.</t>
  </si>
  <si>
    <t>Business Analyst (Lab) Qualifications:
1.      Possess experience interacting and working with clients to develop or produce Medicaid/health-related data reports and analysis
2.      Possess working knowledge of The Contractor’s solution for the AME
3.      Possess a working knowledge of AME business operations
4.      Possess a bachelor’s degree in a health care, business administration, or information technology related field; OR four (4) years’ experience, in addition to the general requirement for two (2) years’ experience, will be a suitable substitute for the bachelor’s degree
5.      Primary work location will be The Contractor’s operational facility.</t>
  </si>
  <si>
    <t>Report Specialist Qualifications:
1.       Possess in-depth experience in a combination of ad hoc, database, report-writer software and middleware and web-based reporting for a health data solution
2.      Possess working knowledge of The Contractor’s solution for the AME
3.      Possess a working knowledge of AME business operations
4.      Possess a bachelor’s degree in a health care, business administration, or information technology related field; OR four (4) years’ experience, in addition to the general requirement for two (2) years’ experience, will be a suitable substitute for the bachelor’s degree</t>
  </si>
  <si>
    <t>ETL Specialist Qualifications:
1.      Possess experience with data conversion process for an MMIS or other large scale medical claims processing system, DSS or DW, and hands-on experience with DSS/DW operations
2.      Possess expert knowledge of The Contractor’s solution for the AME
3.      Possess a working knowledge of AME business operations
4.      Possess a bachelor’s degree in a health care, business administration, or information technology related field; OR four (4) years’ experience, in addition to the general requirement for two (2) years’ experience, will be a suitable substitute for the bachelor’s degree</t>
  </si>
  <si>
    <t>DBA Qualifications:
1.      Possess in-depth experience with database administration for an MMIS or other large scale medical claims processing system, DSS or DW, and hands-on experience with DSS/DW operations
2.      Possess expert knowledge of The Contractor’s solution for the AME
3.      Possess a working knowledge of AME business operations
4.      Possess a bachelor’s degree in a health care, business administration, or information technology related field; OR four (4) years’ experience, in addition to the general requirement for two (2) years’ experience, will be a suitable substitute for the bachelor’s degree
5.      Primary work location will be The Contractor’s operational facility.</t>
  </si>
  <si>
    <t>Pharmacist Qualifications:
1.      Current licensed PharmD and in good standing with the State of Arkansas
2.      Possess working knowledge of The Contractor’s solution for the AME
3.      Possess a working knowledge of AME business operations
4.      Possess a bachelor’s degree in a health care, business administration, or information technology related field; OR four (4) years’ experience, in addition to the general requirement for two (2) years’ experience, will be a suitable substitute for the bachelor’s degree</t>
  </si>
  <si>
    <t xml:space="preserve">Pharmacy Technician Qualifications:
1.      Possess licensed and certified Pharmacy Technician, in good standing with the State of Arkansas
2.      Possess a working knowledge of The Contractor’s solution for the AME
3.      Possess a working knowledge of AME business operations
4.      Possess four (4) years’ experience working in a pharmacy environment or Medicaid solutions </t>
  </si>
  <si>
    <t>Business Program Consultant:
1.      Possess experience working collaboratively with a State client in the programmatic area ascribed
2.      Possess expert knowledge of The Contractor’s solution for the AME
3.      Possess a working knowledge of AME business operations
4.      Possess a bachelor’s degree in a health care, business administration, or information technology related field; OR four (4) years’ experience, in addition to the general requirement for two (2) years’ experience, will be a suitable substitute for the bachelor’s degree</t>
  </si>
  <si>
    <t>Deleted. Left row in order to maintain numbering</t>
  </si>
  <si>
    <t>Key Personnel</t>
  </si>
  <si>
    <t>Key Personnel Positions	: For Key staff position changes that are within the vendor's control shall not be filled with employees who are acting in a temporary capacity and also maintain responsibilities for another position for more than 30 calendar days after the vacancy. 
For Key staff position changes that are outside the vendor control (termination, death or resignation of the employee) shall not be filled with employees who are acting in a temporary capacity and also maintain responsibilities for another position for more than 90 calendar days after the vacancy. 
No position may be filled with a temporary appointee for more than 90 calendar days in any one-year period.</t>
  </si>
  <si>
    <t>After ninety (90) calendar days of a position not filled with a permanent replacement penalties may be applied.</t>
  </si>
  <si>
    <t xml:space="preserve"> The payment amount may be five hundred ($500) per State work day. </t>
  </si>
  <si>
    <t xml:space="preserve">The State defines Key Personnel as critical, functional, executive leadership positions that oversee all contract performance, inclusive of (but not limited to) deliverables, performance, services, reporting, analytics, maintenance and operations of the currently implemented solution and as defined under the scope of this agreement.  The Contractor shall manage all Key Personnel to the following guidelines: 
a.      Considered to be a full-time, equivalent positions that cannot be combined with other duties/responsibilities (either on a temporary or permanent basis)  
b.      Meet minimum listed qualifications
c.      Subject to minimum notice of vacancy/replacement requirements
d.      Subject to required State review and approval for assignment and/or replacement
e.       Must be available and responsive to State requests within required timeframes.
Additional Key Personnel positions may be recommended and/or proposed to the State by The Contractor; any such request must include documents that provide detailed justification for the addition(s), describe general responsibilities, and propose minimum qualifications.    </t>
  </si>
  <si>
    <t>Key Personnel Positions
The Contractor must, over the duration of all future contract amendments, maintain the following Required Personnel positions, based upon the current and anticipated demands and complexity of maintaining, operating the implemented solution:
a.      Account Manager – as described in Requirement 66
b.      Deputy Account Manager – as described in Requirement 67
c.       DBA / IT Support Manager – as described in Requirement 58 and 68
d.      Lab / Reporting Manager – as described in Requirement 69 and 87
e.      Business Support Manager – as described in Requirement 70</t>
  </si>
  <si>
    <t>Account Manager Qualifications:
1.      Possess a minimum of five (5) years’ experience managing or in a key management position for a large-scale healthcare IT development project that encompasses the full system development life cycle from initiation through post implementation, operations support within environments similar to the AME
2.      Possess an expert knowledge of AME business operations
3.      Possess an expert knowledge of The Contractor’s solution for the AME
4.      Possess a bachelor’s degree in a health care, business administration, or information technology related field; OR four (4) years’ experience, in addition to the general requirement for five (5) years’ experience, will be a suitable substitute for the bachelor's degree
5.      Primary work location will be The Contractor’s operational facility.</t>
  </si>
  <si>
    <t>Deputy Account Manager Qualifications:
1.      Possess a minimum of three (3) years’ experience managing or in a key management position for a large-scale healthcare IT development project that encompasses the full system development life cycle from initiation through post implementation within environments similar to the AME
2.      Possess a working knowledge of AME business operations
3.      Possess a working knowledge of The Contractor’s solution for the AME
4.      Possess a bachelor’s degree in a health care, business administration, or information technology related field; OR four (4) years’ experience, in addition to the general requirement for three (3) years’ experience, will be a suitable substitute for the bachelor’s degree
5.      Primary work location will be The Contractor’s operational facility.</t>
  </si>
  <si>
    <t>IT Support Manager/DBA Qualifications:
1.      Possess a minimum of five (5) years’ experience implementing and managing operational health care data warehousing solutions within environments similar to the AME
2.      Possess in-depth experience with database administration for an MMIS or other large scale medical claims processing system, DSS or DW, and hands-on experience with DSS/DW operations
3.      Possess expert knowledge of AME business operations
4.      Possess expert knowledge of The Contractor’s solution for the AME
5.      Possess a bachelor’s degree in a health care, business administration, or information technology related field; OR four (4) years’ experience, in addition to the general requirement for five (5) years’ experience, will be a suitable substitute for the bachelor’s degree</t>
  </si>
  <si>
    <t>Lab/Reporting Qualifications:
1.      Possess a minimum of three (3) years’ experience managing and overseeing the production of all federal and state required reports from data warehousing solutions within environments similar to the AME 
2.      Possess a minimum of three (3) years’ experience in managing a multi-faceted team of analytics and support staff that respond and work with State customers to develop and implement analytics and reports for specific populations and programs within environments similar to the AME
3.      Possess expert knowledge and success in assisting in the creation, explanation, and documentation of reports to customers and other stakeholders within environments similar to the AME
4.      Possess three (3) years’ experience building, implementing and managing query and analytics tools for a data warehousing solution within environments similar to the AME
5.      Possess expert knowledge of The Contractor’s solution for the AME
6.      Possess a robust working knowledge of AME business operations
7.      Possess a bachelor’s degree in a health care, business administration, or information technology related field; OR four (4) years’ experience, in addition to the general requirement for three (3) years’ experience, will be a suitable substitute for the bachelor’s degree
8.      Primary work location will be The Contractor’s operational facility.</t>
  </si>
  <si>
    <t>Business Support Manager Qualifications:
1.      Possess a minimum of five (5) years’ experience implementing and managing large-scale operational health care solutions within environments similar to that of the AME
2.      Possess three (3) years’ experience extracting and documenting business rules
3.      Possess a working knowledge of business process modeling
4.      Possess expert knowledge of The Contractor’s solution, having implemented and managed the solution in no less than one (1) environment at least as complex as the AME
5.      Possess expert knowledge of national policy and standards that impact the Medicaid environment
6.      Possess a bachelor’s degree in a health care, business administration, or information technology related field; OR four (4) years’ experience, in addition to the general requirement for five (5) years’ experience, will be a suitable substitute for the Bachelor's degree
7.      Primary work location will be The Contractor’s operational facility.</t>
  </si>
  <si>
    <t xml:space="preserve">Key Personnel Requirements
The Respondent shall provide candidate names for each Key Personnel Profile.  Subcontractor personnel may be identified as Key Personnel.  All candidate Key Personnel shall meet the mandatory requirements for the proposed position.
The Respondent shall present a Key Personnel Profile Summary for each Key Personnel candidate. Key Personnel Summary Profiles shall be identically structured in format and layout for content.
Key Personnel Profile Summary completion guidelines:
   1. Candidate Professional References:  Respondent shall provide at least three professional references per proposed candidate. Less than three professional references must be explained. The State may reject the candidate if less than three professional references are submitted.
   2. Education and Training:  Respondent shall list the relevant education and training of the proposed candidate and demonstrate in detail, how a candidate’s education and training relates to their ability to properly and successfully perform the intended duties and obligations in this RFP.
   3. Required Experience and Qualifications:  The Respondent shall complete this section to show how the proposed candidate meets the experience requirements for the position. For each proposed candidate, the Respondent must provide the following profile information:
      a. Full Name of project or engagement
      b. Contact Information o Date(s) of Experience o Description of Duties
   4. Resume:  The resume must support the candidate’s education, training, experience and qualifications outlined in the Key Personnel Profile section above.
Professional References
The Respondent shall provide the following information for each candidate’s professional references:
   1. Contact name, including title
   2. Phone number
   3. Email address
   4. Company name
   5. Mailing address
The proposed candidate’s reference shall be an individual within the client’s organization having proper authority on the referenced account or Product project; not a co-worker or a contact within the Respondent’s own organization, subsidiaries, partnerships, and so forth.
Experience Dates
   1. The Respondent shall provide a beginning month and year and an ending month and year; specific to the time that the candidate performed in the position title or category of experience being described, technical or otherwise. It is not sufficient to provide only the length of time the proposed candidate worked for the client or the Respondent Company in general terms.
   2. The State will not consider overlapping months of experience for a candidate as meeting or exceeding the Key Personnel Summary Profile “Mandatory Experience.” It is acceptable to the
   3. State that the Respondent’s proposed candidates for this RFP collectively meet or exceed
   4. “Mandatory Experience” set forth in the tables below.  If the Respondent fails to submit a candidate as Key Personnel that can fulfill the Mandatory Experience the Respondent's Proposal may be rejected as non-responsive.
Description of Duties
The Respondent shall customize the description to clearly substantiate the proposed candidate’s qualifications. Relevant experience should be clearly described.
The State will not assume that all skill set attributes or requirements descriptions provided relate identically to every technical skill set requirement. The candidate’s work experience must be listed separately and completely each time it is referenced regardless. Failure to provide this information, or providing information that is inaccurate or out of date, or a client experience that is not applicable, may result in the State not including the proposed candidate’s client reference in the evaluation process or rejecting the Respondent’s Proposal altogether.
Resume
The Respondent must provide a Curriculum Vita (CV) or resume for all individuals proposed as Key Personnel.  The State is not imposing a format for the CV; however, the CV must be no more than four pages long, in a same font size as that used for the body of the technical proposal.
Exclusion of Sensitive Personal Information
It is the affirmative responsibility of the Respondent submitting a Proposal to remove all personal confidential information (such as home addresses and social security numbers) of Respondent staff and/or of any subcontractor and subcontractor staff from resumes or any other part of the Proposal package.
Following submission to the State, all Proposals submitted become part of the public record. </t>
  </si>
  <si>
    <t>IV. All work performed by the contractor shall be in accordance with the contractor’s “Proposal for Replacing Medical Necessity and Prepayment Review Requirements from Optum’s Scope of Work Within AME DSS Contract dated February 1, 2019 (the “Scope of Work”) incorporated herein. The following deliverables that comprise the addition of resources are:
1. Optum will provide one additional ETL Specialist to work on Change Requests approved by the AME DSS Operations Manager
2. Optum will provide one additional BA/QA Specialist to work on Change Requests approved by the AME DSS Operations Manager and support the AME DSS Lab Request Process
3. Additional efforts will be controlled and approved by the AME DSS Change Control Board
4. The ETL Specialist will report to the AME DSS Data Manager
5. The BA/QA Specialist will report to the AME DSS Business Solutions Manager</t>
  </si>
  <si>
    <t>Lead Personnel</t>
  </si>
  <si>
    <t xml:space="preserve">Lead personnel are DMS suggested functional, management-level positions that provide daily support and coordination of staff that perform contract functions and responsibilities; inclusive of (but not limited to) deliverables, performance, services, reporting, analytics, maintenance and operations of the currently implemented solution and as defined under the scope of this agreement.  The Contractor shall manage all staff representative of Lead Personnel to the following guidelines:  
a.      Suggested to be full-time, equivalent positions (but FTE count should be managed at the Contractor's discretion based upon service level expectations and business needs) 
b.      Meet minimum state approved qualifications
c.      Subject to minimum notice of vacancy/replacement 
d.      May not remain vacant for more than 60 calendar days for vacancies that are within Vendor's control, or held on a temporary/replacement basis for more than 90 calendar days in any one-year period
e.      May not remain vacant for more than 90 calendar days for vacancies that are outside the Vendor's control (termination, death or resignation of the employee).
f.      Subject to an optional/discretional DMS review and approval for assignment and/or replacement
Additional Lead Personnel positions may be recommended and/or proposed to the DMS by the Contractor; any such request must include documents that provide detailed justification for the addition(s), describe general responsibilities, and propose minimum qualifications.    </t>
  </si>
  <si>
    <t>Two hundred dollars ($200) per State work day for failure to fill a vacant position that occurs within Vendor’s control beginning sixty (60) days after the position becomes vacant and continuing until filled by a temporary employee acceptable to DMS or beginning sixty (60) calendar days after the date the temporary employee assumes the position and ending with the first date the position is filled with a permanent employee that has been approved by DMS.  Two hundred dollars ($200) per State work day for failure to fill a vacant position not within Vendor’s control beginning ninety (90) days after the position becomes vacant and continuing until filled by a temporary employee acceptable to DMS or beginning ninety (90) calendar days after the date the temporary employee assumes the position and ending with the first date the position is filled with a permanent employee that has been approved by DMS.</t>
  </si>
  <si>
    <t>Lead Personnel Positions:
The Contractor should maintain the following Lead Personnel positions, based upon the current and anticipated demands and complexity of maintaining, operating the implemented solution:
a.      Development Manager / ETL / Interface Manager – as described in Requirement 83 and Requirement 84
b.      Analytics Manager – as described in Requirement 85</t>
  </si>
  <si>
    <t>Development Manager Qualifications:
1.      Possess a minimum of three (3) years’ experience in health care data warehouse development, design, framework, and programming within environments similar to the AME 
2.      Possess technical knowledge and training in proposed data modeling and design methodologies
3.      Possess expert knowledge of The Contractor’s solution for the AME
4.      Possess a working knowledge of AME business operations
5.      Possess a bachelor’s degree in a health care, business administration, or information technology related field; OR four (4) years’ experience, in addition to the general requirement for two (2) years’ experience, will be a suitable substitute for the bachelor’s degree</t>
  </si>
  <si>
    <t>ETL / Interface Manager Qualifications:
1.      Possess a minimum of three (3) years of experience managing a data conversion or interface design, implementation and operations projects within environments similar to the AME
2.      Possess working knowledge of developing and deploying data and system interfaces for HHS systems within environments similar to the AME
3.      Possess working knowledge of performing data warehouse, data cleansing, or data conversion activities
4.      Possess expert knowledge of The Contractor’s solution for the AME
5.      Possess working knowledge of performing data warehouse, data cleansing, or data conversion activities
6.      Possess working knowledge of AME business operations
7.      Possess a bachelor’s degree in a health care, business administration, or information technology related field; OR four (4) years’ experience, in addition to the general requirement for three (3) years’ experience, will be a suitable substitute for the bachelor’s degree</t>
  </si>
  <si>
    <t>Analytics Manager Qualifications:
1.      Possess a minimum of three (3) years’ experience of working collaboratively with customers to develop and implement analytics for specific populations and programs within environments similar to the AME
2.      Possess working knowledge of evaluating credibility and efficacy of individual measures and baseline comparisons and recommending improvements to performance measurements within environments similar to the AME
3.      Possess working knowledge and experience working collaboratively with customers to develop analytics and building advance reporting capabilities that will include both ad hoc and a standard library of reports
4.      Possess expert knowledge of The Contractor’s solution for the AME
5.      Possess working knowledge of AME business operations
6.      Possess a bachelor’s degree in a health care, business administration, or information technology related field; OR four (4) years’ experience, in addition to the general requirement for three (3) years’ experience, will be a suitable substitute for the bachelor’s degree</t>
  </si>
  <si>
    <t>Quality Assurance Manager Qualifications:
1.      Possess a minimum of three (3) years’ experience in implementing and managing data warehousing quality assurance processes and activities for a state Medicaid program with environments similar to the AME
2.      Possess a working knowledge of health data quality assurance processes and methodologies
3.      Possess expert knowledge of The Contractor’s solution for the AME
4.      Possess working knowledge of AME business operations
5.      Possess a bachelor’s degree in a health care, business administration, or information technology related field; OR four (4) years’ experience, in addition to the general requirement for three (3) years’ experience, will be a suitable substitute for the bachelor’s degree</t>
  </si>
  <si>
    <t>Documentation/Training Manager Qualifications:
1.      Possess a minimum of three (3) years’ experience developing and executing training and documentation libraries of system and program solutions programs for solutions similar to Vendor’s implemented solution
2.      Possess expert knowledge of The Contractor’s proposed solution for the AME
3.      Possess a working knowledge of business processes associated with the AME
4.      Possess a Bachelor’s Degree in a business administration, education OR four (4) years’ experience, in addition to the general requirement for three (3) years’ experience, will be a suitable substitute for the Bachelor's degree.</t>
  </si>
  <si>
    <t>Staffing</t>
  </si>
  <si>
    <t xml:space="preserve">The Contractor shall identify and maintain a complete set of all Key Personnel, Lead Personnel, and General Personnel job/labor categories in a labor rate card specific to Operations, that shall be updated and submitted to the State with each contract amendment and/or renewal. </t>
  </si>
  <si>
    <t xml:space="preserve">The Contractor shall ensure that all personnel assigned by The Contractor to the performance of services under this RFP and executed contract will be fully qualified to perform the duties and responsibilities ascribed by their position.  </t>
  </si>
  <si>
    <t>The Contractor shall revise and adapt their current and future operational staffing and personnel structure to align within the following position types:
a.      Key Personnel – as described in Requirement 71
b.      Lead Personnel – as described in Requirement 81
c.      General Personnel – as described in Requirement 51</t>
  </si>
  <si>
    <t>User Helpdesk, Support, and accessibility</t>
  </si>
  <si>
    <t>Make both State support staff and service desk applications staff available whenever the System is operational.</t>
  </si>
  <si>
    <t>The Contractor must provide access for authorized Stakeholder to knowledgeable Contractor staff who can answer questions on the use of the Systems and Services, and Shared Services or on solutions to operational problems that State may encounter.</t>
  </si>
  <si>
    <t>Global</t>
  </si>
  <si>
    <t>Continuity of Operations</t>
  </si>
  <si>
    <t>The Contractor must work with the State to establish formal procedures for informing State of any emergency or routine issues that will affect the Systems and Services, and Shared Services.</t>
  </si>
  <si>
    <t>Establish the formal procedures for informing the State of any emergency or routine issues that will affect the technical infrastructure and computing environments.</t>
  </si>
  <si>
    <t>Apply all system asset Upgrades, additions, or removals to all DR-BCCP configurations.</t>
  </si>
  <si>
    <t>DR-BCCP Services – The Contractor shall maintain a backup schedule in accordance with and State requirements. The Contractor shall complete a full backup that reflects the Project Components configurations and data at the completion of the week’s processing cycle (e.g., Sunday). The Contractor shall provide a daily backup at the end of day processing Monday through Saturday. The Contractor shall verify all backups. The Contractor shall make available to State a daily report, preferably online, delineating the completion of all backups, their status, and a catalog of the items backed up.</t>
  </si>
  <si>
    <t>The Contractor must provide ongoing maintenance and operations (M&amp;O) services including all processes, resources, and required tools and techniques. The Contractor must provide an Ongoing Support Plan to the State with the requirements defined in Req ID 1132 through 1155 (DSS RFP Table 68).</t>
  </si>
  <si>
    <t xml:space="preserve">Testing </t>
  </si>
  <si>
    <t>The Contractor must include an annual test in the DR-BCCP.</t>
  </si>
  <si>
    <t>18 month requirements</t>
  </si>
  <si>
    <t>The Contractor shall develop, deliver, maintain, and execute a Release Management Plan demonstrating or forecasting an 18 month release cycle.  The Release Management Plan must satisfy the following requirements.
1.	Identification of the release packaging, the contents: modifications and enhancements and regular maintenance components within the release.
2.	Justification for the release packaging grouping or contents: why the grouping represents a sound business decision, optimal advantage.
3. Identification of changes to tables and rules engine, with an explanation of the system changes effected by the change.
4. Estimates for each release, including effort, cost, staffing summary, and schedule summary.
5. Identification of applicable processes and activities for each release that meet the requirements for System Development, Testing, and Implementation.
6. Identification of applicable deliverables for each release that meet the requirements of System Development, Testing, and Implementation.
7. In the Release Management Plan, Contractor shall identify any expected major activities to be completed and the resources required (e.g., Contractor, State and County staff).
8. The process for releases shall include both quarterly and monthly releases, the exact date of which shall be adjustable to facilitate special processing and holidays. Quarterly releases shall include major and moderate system changes. Monthly releases shall include only minor changes. Major and minor changes are further defined below:
9. A major change reflects a significant change in State business requirements (e.g., new legislation or State policy change).
10. Minor changes can be a modification to provide minor problem resolution or improvements to procedures such that the changes do not require updates to user documentation, training, data conversion, or Logical Design Document (LDD) modification.
11. In addition, the Contractor shall execute "emergency" updates to the system as an "exception release" outside of the scheduled releases if approved in writing by the Contract Administrator. Exception releases are to correct defects that have a Priority 1 impact to the program and cannot wait until the next scheduled release. The Contractor's release recommendation shall identify any system defects to be corrected in a maintenance release, and include the hours estimated and impact analysis of correcting the system defects..</t>
  </si>
  <si>
    <t>Records and Data Publicity:  The language of the statement will be specified by the State after the Contract is awarded. The Contractor must obtain prior written approval from the State before issuing any new publicity associated with the Contract.</t>
  </si>
  <si>
    <t>Data Governance</t>
  </si>
  <si>
    <t>Decision Support Services, DSS Responsibilities - State 
The State has the following responsibilities:   
1. Identify the data that must be maintained on the DSS and the frequency of updates.
2. Review reports and notify the Contractor of any problems</t>
  </si>
  <si>
    <t>Defect Identification and Resolution Process</t>
  </si>
  <si>
    <t>Procedures to correct any compliance issues or problems using a Corrective Action Plan (CAP).</t>
  </si>
  <si>
    <t>The Contractor must jointly finalize the service level criteria for distinguishing the priority and severity of a problem (i.e., high, medium, low), determining the category of the problem (i.e., User error, application error), and the guidance for establishing the nature of the problem (i.e., hardware, software, network, data).</t>
  </si>
  <si>
    <t>The Contractor must establish processes for informing the Contractor staff of any issues regarding State infrastructure that may affect the Systems and Services, and Shared Services requirements. These communication procedures will be based on the priority and severity of the issue. The Contractor shall document these procedures as an addendum.</t>
  </si>
  <si>
    <t>The Defect Identification and Resolution Process obligates the Contractor during the Contract Period to perform the tasks defined in the Defect Identification and Resolution list below (RFP Table 13).  The resolution or cure period will commence upon approval by the State of the defect resolution and priority and written notice to the Contractor is made.  The State may modify the time-to-fix period after consultation with Contractor if it is judged to be in the best interest of the State or its Stakeholders.
The Contractor’s process for tracking defects and reporting the status of defect corrections shall be pursuant to the final guidelines in the State approved Defect Identification and Resolution Plan. This process will be defined and administered by the State.</t>
  </si>
  <si>
    <t>The Contractor must work with the State to establish the Stakeholder roles and responsibilities involved in the M&amp;O, and document them the Systems and Services, and Shared Services operations plan.</t>
  </si>
  <si>
    <t xml:space="preserve">This Section defines the Operations Support services provided by the Contractor throughout the Contract Period defined in Phase IV, Phase V and during the relationship turnover and Contract closeout defined in Phase VI. 
1.	Status Reporting 
2.	Maintenance and Operations Support 
3.	Modification and Enhancement Services 
4.	Performance Analysis Services 
5.	Planning Analysis Services </t>
  </si>
  <si>
    <t>Planning Kick-off Meeting Deliverables include:
1	Contractor Documentation (Table 19)
2	Project Requirements Traceability Matrix (RTM)
3	System Engineering Management Plan (SEMP)
4	Test and Evaluation Management Plan (TEMP)
5	Performance Management Plan: Operations Phases
6	Data Center Computing Environment Specification Plan
7	Technical Infrastructure Plan (TIP)
8	Configuration and Integration Plan (CIP)
9	Configuration Management Plan (System and Services Software)
10	Defect Identification and Problem Resolution Plan (DIPRP)
11	Score Card Template
12	Project Turnover Management Plan (High-level)
13	Training Master Plan (high level)
14	Staffing Management Plan (high Level)</t>
  </si>
  <si>
    <t>The Services Plans must detail the business architecture to be configured and implemented, the State’s requirements and specifications as defined Attachment G2 for all operations or business services. The business services functions and the Operations functions for this RFP are:
1. Decision Support Component
2. Data Warehouse Component
3. Business Intelligence and Query Tools
4. Fraud Detection Component (Pre and Post Processing)
5. Management and Administrative Reporting (MAR)
6. Surveillance and Utilization Review (SUR)
7. Federal Reporting</t>
  </si>
  <si>
    <t>State has a defined and documented process for ensuring MMIS system changes and SS-A to-be maturity are aligned to an approved state plan.</t>
  </si>
  <si>
    <t>PL.DSS1.1</t>
  </si>
  <si>
    <t>PL</t>
  </si>
  <si>
    <t>The Contractor must establish the formal procedures for informing the State of any emergency or routine issues that will affect the technical infrastructure and computing environments.</t>
  </si>
  <si>
    <t>The configurable integration requirements are arranged into ten (10) different categories.  These are
1. Configuration Requirements
2. Environmental Requirements
3. Network Requirements
4. Usability and Accessibility Requirements
5. Technical Coordination
6. Training Requirements
7. Interface Requirements
8. Electronic Documentation Requirements
9. Rules Management Services Requirements
10. Systems Performance Management</t>
  </si>
  <si>
    <t>The Contractor must deliver the Contractor Documentation, and for each Business Services or Operations functions defined herein this RFP, provide for electronic documentation accessible by the State-authorized DSS end-users.  The Contractor must deliver the electronic documentation during the DDI phase and must provide content updates of the electronic documentation during the Final Acceptance testing tasks.
The Contractor will be responsible for the production and distribution of all online, end-user electronic documentation in a timely manner, including revisions, modifications and updates.  Table 8 defines the online, end-user electronic documentation requirements.
1. The electronic documentation must also include context-sensitive help screens.
2. The electronic documentation must be linked; to track and update simultaneously all content affected by an electronic documentation change.
3. The electronic documentation must be prepared in a format that facilitates efficient and immediate updating and dissemination.
4. The electronic documentation must be available on-line and provide an on-line search capability with context-sensitive help; the State requires one paper copy using 8-1/2" x 11" pages in three-ring binder form, pages numbered within each section and a revision date on each page. Revisions must be clearly identified in bold print.
5. Create and maintain in Microsoft Office 2007 Suite or higher (consistent with the current State standards) and Visio for diagrams.
6. Provide to State in CD-ROM, or DVD upon request and be accessible to DSS end- users via the Web during Phase IV – Initial Operations.
7. Accommodate novice end-users not trained in the DSS applications: to learn from reading the electronic documentation instructions, to how to access the System on- line, understand how the screens function, understand the layout of reports and how to perform entry-level ad hoc report development and ad-hoc related print-key functions.
8. Produce electronic documentation in a procedural, systematic format and aligned with the business services they support.
9. Provide a table of contents and an online index using key words.
10. Display error messages for visible data elements as “keyed-entry” fields with edits and must display the corrective actions as steps to be taken by the end-user for overcoming such errors.
11. Identify acronyms used in end-user instructions. Instructions must be identified and must be consistent with windows, screens, reports and the data element dictionary.
12. Process system errors using standardized error-handling module that translates technical messages into commonly understood laypersons’ terminology.
13. Consistently define abbreviations and acronyms.
14. Field names for the same fields on different records must be consistent throughout the electronic documentation.
15. Include tables of valid values for all data fields, including codes and a layperson description, presented on windows, screens, and reports.
16. Provide illustrations of windows and screens used with all data elements on the screens identified by number.
17. Provide a section describing all standard reports generated within the business area or function, which includes the following:
      1. A narrative description of each report.
      2. The purpose of the report.
      3. Definition of all fields in the report, including detailed explanations of calculations used to create all data and explanations of all subtotals and totals.
      4. Definitions of all user-defined, report-specific code descriptions; and copies of representative pages of each report.
18. Provide instructions for requesting standard and ad-hoc reports at a ninth grade reading level as accessed by the Flesch-Kincaid Grade Level calculation.
19. Present all functions and supporting materials for DSS file maintenance as independent sections of the manual.
20. Include the descriptions of code sets or data element values and the data element numbers for all authorized data maintenance.
21. Provide an electronic confirmation for authorized changes to documentation.
22. Provide electronic links guiding users to role-based functions and instructions to assist in completing system-related tasks.
23. Provide up-to-date illustrations of windows and screens that are consistent with the production system.
24. Exclude trademarks, logos and identifying information for all documentation.</t>
  </si>
  <si>
    <t xml:space="preserve">Facility </t>
  </si>
  <si>
    <t>Data Center Facility – The Contractor shall provide operational management on a 24x7x365 basis. Operational support shall include monitoring of system and application activity, performing backups and restoration as needed, security and network monitoring, management, and alerting. The Contractor shall also manage the electronic transfer of data (e.g., interfaces, downloads, reports, extracts) between The Contractor, and State and other agencies. The Contractor will coordinate with the State regarding network and security management, especially monitoring access from the Internet, from the State network, and by other remote users.</t>
  </si>
  <si>
    <t>Operations Facility – The Contractor shall provide analysis and reporting services to include: asset management to demonstrate to State that all warranties, licenses, and maintenance Contracts with third-party vendors are kept current. The Contractor shall provide configuration management, control, and change notification processes to ensure that an accurate version of the technical infrastructure and Project Components configuration baseline is maintained. The Contractor shall coordinate with State system, network, and security management and administration staff as outlined in the Ongoing Support Plan deliverable. The Contractor will coordinate and provide (if required) an ongoing training required for routine maintenance (i.e., Project Component updates delivered under license agreement with the State).</t>
  </si>
  <si>
    <t>The Contractor must meet the following Operations Facility requirements 
1. Secure collaboration tools access and interoperability with other State-authorized Project Stakeholders’ tools (as warranted).
2. Comply with State-owned asset security and privacy safeguards, and ensure Project materials, work products, and deliverables are secured, that confidentiality is maintained at all times.
3. Comply with all federal regulation and State statutes for business services. Comply with the Technical Infrastructure Plan.
4. Prohibit performance of the Contract’s services outside the continental United States, Alaska, or Hawaii.
5. Define additional Operations (business services) requirements necessary to perform under the obligations of the Contract.
6. Provide all collaboration tools and unified communications technologies and services required for optimal performance of the Project’s personnel.</t>
  </si>
  <si>
    <t>The Contractor is responsible for providing fully operational and compliant business services facilities to conduct the contracted operations. Operations must interoperate with the State’s technical infrastructure regardless of the facility’s physical location, within or outside of the State of Arkansas.  The Operations facilities constitute the business services provided by the Contractor’s Key Personnel, categorized staff, and other FTEs to deliver the State’s Medicaid obligations, programs and services under Contract with the Contractor.</t>
  </si>
  <si>
    <t>NOTE: In the event a revision to, or the version of the General Technical Standards are not current, the then-in-effect (current) version of the standards apply throughout the Contract Period.</t>
  </si>
  <si>
    <t>Comply with Department of Human Services (the State) standards and the State of Arkansas standards.</t>
  </si>
  <si>
    <t>The Contractor must meet the following network requirements.
1. Comply with State computer application and network security policies (e.g., Active Directory authentication, data encryption, bandwidth, etc.).
2. The Contractor must supply network support staff required for Contractor’s DSS- related applications and system administration that are in State facilities or part of Contractor’s Scope of Work.
3. Contractor’s network performance support staff must be available to assist the State (i.e., DIS) to help triage and resolve services issues.
4. Provide network access using Single Sign-on (SSO). Single sign-on (SSO) is a session or end-user authentication process that permits an end-user to enter one name and password in order to access multiple applications. The process authenticates the user for all the applications they have been given rights to and eliminates further prompts when they switch applications during a particular session.</t>
  </si>
  <si>
    <t>Infrastructure</t>
  </si>
  <si>
    <t>The Contractor must demonstrate successful results for the following:
1. Connectivity – Successful log-on and response connection to all computing environments from a State specified location and workstation.
2. Response Time – Successful response time to ensure workstation meets minimum response time requirements, even while allowing for known latencies or delays in the Contractor or State infrastructure.
3. System Availability – Successful availability or uptime access by Stakeholders.
4. Disaster Recovery – Successful backup and restoration, transfer of operations to the backup site and access, and identify and measure all performance points and go-live criteria.
5. Security – Successful monitoring and governing of network and infrastructure related security requirements.
6. Documentation and Procedures – Demonstrate a correctly configured technical infrastructure complete with local and remote administration and management, the administration plans and procedures and tools, all are in conformance with the actual practices.</t>
  </si>
  <si>
    <t>The Contractor must develop an interface between the State and the Contractor’s service desk applications to ensure that any information used to report on, track, or resolve a problem is identical and provided to both service desk applications in real-time.</t>
  </si>
  <si>
    <t>The Contractor must maintain the Infrastructure Asset Inventory throughout the Contract Period. The Contractor is encouraged to use the Infrastructure Assets Inventory Checklist of considerations defined below to more accurately reflect the hosting option’s unique environment requirements, attributes, characteristics, and services as made available.
1. Managed Services (Bandwidth)
2. Space (New installations)
3. Power (Primary and Redundant AC/DC)
4. Cooling
5. Network
6. Network Monitoring Services
7. Carrier Neutral Network
8. Cross Connects
9. Data Security (HIPAA II, PHI)
10. Network Security
11. HIPAA II Compliance Audits
12. Disaster Recovery (Facilities, systems and infrastructure)</t>
  </si>
  <si>
    <t>The Contractor must provide, as part of the technical architecture specifications, a Technical Infrastructure Plan (TIP). The TIP must result in properly designed and sized technical infrastructure for every facility; Data Center, DDI Project Office, and Operations. The TIP includes a series of individual plans for achieving a comprehensive State-wide technical infrastructure. The TIP plans include:
1.	Infrastructure Assets Inventory: Bill of Materials (BOM).
2.	Technical Infrastructure Plan.
3.	Configuration Management Plan.
4.	Release Management Plan.
5.	Security and Privacy Plan.
6.	Network Design and Management Plan.
7.	Disaster Recovery and Business Continuity and Contingency Plan (DR-BCCP).
8.	Systems and Services Implementation Plan (Data Center Options).
9.	Shared Services Implementation Plan (Data Center Options).
10.	Federal (CMS) MECT Certification Criteria Plan (updated).</t>
  </si>
  <si>
    <t>Methodology</t>
  </si>
  <si>
    <t>Both the Technical Infrastructure Plan (TIP) and the Services Plan must accommodate the systematic capture of performance measures for service levels compliance reporting by working together. The TIP and the Services Plan must provide the State with a methodical and “stepwise” representation of the Contractor’s deployment sequence of the State’s technical infrastructure and business services areas, the services interdependency with the other State agency operations and those of its Stakeholders local (health information exchanges) and remote (federal agencies).</t>
  </si>
  <si>
    <t>The Contractor must provide the technical architecture design and support specifications to fulfill the Contractor’s SOW for Systems and Services, and the Shared Services delivery and operations throughout the Contract Period.
The Contractor may, under Sections 1.2 Continuous Improvement and 1.3 Cost Avoidance and Cost Savings defined herein, collaborate and cooperate with the State and its Stakeholders to continue optimizing the technical and business architectures under State management and control to meet common performance goals. The Contractor must commit to use of the Project’s Defect Identification and Problem Resolution, Task Order, and Change Management processes defined herein this RFP throughout the Contract Period.</t>
  </si>
  <si>
    <t>The Technical Infrastructure Administration Procedures must include best practices to be used:
1. Roles and responsibilities
2. Detailed procedures, decision trees, and their frequency performed
3. Data backup, archiving, and file restoration processes.
4. Asset and configuration management within the Data Center Options
5. Monitoring of system and services activity (i.e., event logs)
6. Identification of abnormal activity and alerts resolution procedures
7. Update and repair management procedures
8. Ability to restore the last known stable configuration
9. Storage management and monitoring procedures
10. Data management and administration procedures
11. Procedures to ensure data integrity and minimize data corruption
12. Procedures for protection of physical assets
13. Authorized access to backups during emergency or disaster
14. Security procedures supporting State security and privacy policies</t>
  </si>
  <si>
    <t>Support Services</t>
  </si>
  <si>
    <t>The following list defines the Contractor’s obligations to provide the DSS technical coordination and support for authorized State end-users. 
1. Provide DSS technical support to the State for development of SOA interfaces for exchange data services and include the concept as an integral part of system maintenance and development and technical training.
2. Provide DSS technical support to the State for MITA maturity compliance and the State’s effort to achieve a higher level of MITA maturity through the functions enabled herein this RFP.
3. Provide DSS technical and operational and support requirements reviews with the State, and authorized Stakeholders, including DIS staff including ad-hoc reporting.
4. Validate DSS interface requirements with the Core System’s exchange data services (SOA; ESB) requirements for application to the State and its Stakeholders.
5. Validate local and remote access to State network connections for authorized use by DSS end-users.
6. Establish DSS role based security protocols for all authorized end-users or groups.
7. Provide and confirm technical training objectives have been met as part of the operational readiness checklist and preparations.</t>
  </si>
  <si>
    <t>System Compliance and Security</t>
  </si>
  <si>
    <t>The Contractor must maintain compatibility (working with the State) with the security framework and standards maintained by the State in its WAN, local area network (LAN), and end- user/edge devices.</t>
  </si>
  <si>
    <t>Call Center</t>
  </si>
  <si>
    <t>Performance Review Schedule: The State and the Contractor will conduct regularly scheduled performance reviews.</t>
  </si>
  <si>
    <t>Two Hundred, Fifty dollars ($250) per calendar day for each calendar day that the Contractor does not meet schedule as mutually agreed with the State.</t>
  </si>
  <si>
    <t>Corrective Action Plan (CAP): If the Contractor’s performance falls below the mutually agreed upon metrics or thresholds as defined, and not otherwise addressed in the Contract provisions, the State will require the Contractor to develop a CAP within five State work days for State review. The CAP will be reviewed by State within five State work days and modified by the Contractor upon State request within five State work days.
As part of the corrective action plan that is submitted to the State, the Contractor shall propose acceptance criteria for demonstrating whether the deficiency has been corrected.  If the Contractor meets the acceptance criteria, the deficiency shall be deemed corrected to the satisfaction of the State.</t>
  </si>
  <si>
    <t>Five Hundred dollars ($500) per calendar day shall be assessed for each calendar day past the commitment date specified in the CAP that the deficiency is not corrected to the satisfaction of the State.</t>
  </si>
  <si>
    <t>Failure to meet the minimum Performance Standards as specified may result in the assessment of damages.
In the event a Performance Standard is not met, the vendor will have the opportunity to defend or respond to, or cure to the satisfaction of the State, the insufficiency, where such cure shall be in the form of a corrective action plan and where the State shall be deemed “satisfied” for this purpose if the corrective action plan is reasonable under the circumstances giving rise to the deficiency. The State shall waive damages if it determines there were extenuating factors beyond the control of the vendor that hindered the performance of services or may waive damages if it determines that it is in the best interest of the State. In these instances, the State shall have final determination of the performance acceptability.
Should any compensation be owed to the agency due to the assessment of damages, vendor shall follow the direction of the agency</t>
  </si>
  <si>
    <t>Data Retention</t>
  </si>
  <si>
    <t>Records and Data Publicity:  Any publicity concerning this Contract, including notices, information pamphlets, press releases, research, reports, signs, Web posting, and similar public notices prepared by or for the Contractor will contain a statement indicating sponsorship by the Contractor and the State.</t>
  </si>
  <si>
    <t>The payment may be twelve thousand, five hundred dollars ($12,500) per incident in which State approval is not obtained.</t>
  </si>
  <si>
    <t>Defect Identification and Problem Resolution process requirements:
1. Adopt the State’s defect severity, priority ratings and resolution response times
2. Participate in root cause analysis and the defect resolution within timeframes defined by the State after the defect is identified.
3. Provide for temporary workarounds, when approved by the State, until the cause of the defect is cured.
4. Obtain State approval to proceed with all defect resolutions and State sign-off or acceptance when the defect is cured.
5. Allow five State workdays for reviewing and approving the Contractor’s defection resolution or corrective action plan (CAP).</t>
  </si>
  <si>
    <t>The Contractor must provide the State a Performance Management Plan deliverable defined in Table 42 that is detailing the Contractor’s proposal to identify, capture, measure, monitor, and report the technical and operational performance criteria defined as key performance indicators (KPIs) measures against the Contractor’s service level commitments.</t>
  </si>
  <si>
    <t>The Contractor must keep the Performance Measurement Plan current using the Change Management Process instituted by the State.  Changes may include additions, modifications, or deletions to the Project Components, the computing environment, or the technical, information, and business architectures for any reasons, including Environment Impacts. The Performance Management Plan results will participate in the Contractor’s annual Score Card review process.</t>
  </si>
  <si>
    <t>Deliverables</t>
  </si>
  <si>
    <t xml:space="preserve">Deliverables:  Unless otherwise specified, all Deliverables required in Attachment G: Statement of Work must be delivered to State, and updated at a minimum on an annual basis throughout the contract duration, in final form on the dates specified in the Contractor’s approved WBS, or modified WBS as approved using the State’s Change Order process. The State shall review and provide final acceptance in written form of all submitted and/or updated Deliverables.	</t>
  </si>
  <si>
    <t>Contractor agrees to provide Deliverables in a timely manner or agrees to pay one thousand dollars ($1000) per State work day per Deliverable for each State work day the Deliverable is late or deemed unacceptable by the State (Excludes waived deliverables determined in advance of start-date not subject to the standard reviews and rework cycle times by the State and Contractor due to the volume or size or complexity in subject matter or development.)</t>
  </si>
  <si>
    <t>The Contractor must provide a detailed plan that describes the activities and high-level processes for four main areas of service: M&amp;O Services, Performance Analysis and Resolution, Modifications and Enhancements (M&amp;E), and Planning and Analysis.</t>
  </si>
  <si>
    <t>The Contractor must summarize its approach to reporting on all M&amp;O activities, including both meetings and reports provided to State on a periodic basis.</t>
  </si>
  <si>
    <t>The Contractor must describe the structure and format of planned and periodic M&amp;O, such as the performance reviews and reports provided to State.</t>
  </si>
  <si>
    <t>Performance Indicators</t>
  </si>
  <si>
    <t>The Office of State Procurement (OSP) promotes the use of “performance-based contracting” (PBC). See Resource Library herein this RFP. PBC gives the State the unilateral right to measure adherence to standards of performance and assess withholds from the Contractor’s payments until final acceptance of the cure resulting from a State-approved corrective action plan (CAP), a Task Order, a Change Control, or other criteria as established between the Contractor and the State. See Table 16.  The Contractor will not be assessed damages for performance/service level criteria if the State determines the deficiency is not within the control of the DSS contractor.</t>
  </si>
  <si>
    <t>Records and Data Publicity:  The Contractor must maintain at all times and grant access to its Project records upon request by State or federal government entities, as described in RFP: Standard Terms and Conditions, Record Retention Section. The Contractor must make requested Project records available to the State or federal government entities within three State work days of request.</t>
  </si>
  <si>
    <t>The Contractor must produce the records requested in a timely fashion or agrees to pay three hundred dollars ($300) per request per State work day or any part of a State work day (past the allowable three State work days) for failure to produce requested records.
Retention and Access		
If, upon review, the records fail to comply with RFP: Standard Terms and Conditions, Section 1.7 Record Retention, the Contractor agrees to pay the same amount for each State work day or part of a State work day the Contractor fails to correct the records to the State’s satisfaction. 
For purposes of this performance standard, the three work day period shall commence upon the State's clarification of any Contractor questions posed after the State's initial record request.  The State agrees that if the Contractor has produced the records requested, subject to any clarifications made by the State in response to Contractor's questions, then the records shall have been produced to the State's satisfaction and no further amounts shall be assessed.</t>
  </si>
  <si>
    <t>The State has identified the operational performance standards for the DSS defined in Table 82.
NOTE: The performance standards must be accommodated as a consideration of the Phase 1 deliverables, SEMP and TEMP, and approved by State as initial or baseline definitions for measurements that will be assessed during Phase IV. The Contractor shall meet or exceed the following system performance standards.
1.	Comply with DIS and the State standards and policies relating to information systems, information systems security, physical security, confidentiality and privacy. (http://www.dis.arkansas.gov/policiesStandards/Pages/default.aspx).
2.	Average response time must be less than 10 seconds when the DSS is being accessed by user directly connected to State networks.
3.	Decision Support System (DSS) weekend refreshes must be completed by Monday morning.
4.	Nightly refreshes must be completed each morning by a time established by the State.
5.	Security measures must be in place to maintain confidentiality of sensitive data.
6.	The Contractor must meet the system response time requirements. Response time shall be measured during normal working hours, which are 7:00 AM to 7:00 PM, Central Standard Time (CT), Monday through Friday, and on Saturdays 8:00 AM to 12:00 PM, CT except for State observed holidays.
6.1.	The Web Portal response times shall be measured 24x7 except for the State approved time for system maintenance.
6.2.	The Contractor shall only be responsible for that portion of the system and communication link for which the Contractor has responsibility and control.
6.3.	For system response time performance measures, Contractor control shall be defined as any Sub-Contractor/Contractor service (i.e., AT&amp;T) or point up to and including the State side of the router.
6.4.	Ensure system response times meet the minimum standards. Time shall be measured at the State discretion. The Contractor must provide a system to monitor, log and report on response times.
6.5.	The System Web Portal Response Time must be less than four seconds 99% of the time. Web Portal Response Time is the elapsed time from the command to view a response until the response appears or loads to completion on the monitor.
7.	The response time for Print Initiation Time shall be less than two seconds 99% of the time.
8.	The response time for switching between screens shall be less than two seconds 99% of the time.
9.	Provide to the State all required reports according to the State-determined schedule.</t>
  </si>
  <si>
    <t>3.1.4.3 Key Performance Indicators - Provider Profiling
1. Within 45 State workdays of Contract signing, develop a methodology in accordance with CMS standards to calculate the State of Arkansas’ Return on Investment (ROI) for the purpose of calculating PIU efforts and to facilitate comparison of the Division’s fraud and abuse recovery efforts against those of other states. The methodology will include both recovered and cost-avoided expenditures. (PP2.1)
2. Upon notification that any work is not in compliance with the Contract and/or agency specifications, bring work into compliance within five (5) State workdays of written notice from the State. (PP2.2)
3. Develop and coordinate the update of the parameters file on the AME to classify Providers into peer groups using criteria such as category of service, Provider type, specialty, type of practice or organization, enrollment status, facility type, geographic region, billing versus performing Provider, and size for the purpose of developing statistical profiles by the end of each quarter, assuring that all Provider types are reviewed in a one-year period. (PP2.3)
4. Develop Medicaid policy-compliant algorithms used in conjunction with the SURS  software provided by the Contractor to identify aberrant claims, including those that clearly do not meet the requirements of the Arkansas Medicaid Program, by analyzing and scoring every claim during a five (5) year period. (PP2.4)</t>
  </si>
  <si>
    <t>3.1.6.3 Key Performance Indicators – Surveillance
1. Set, monitor, and report on performance benchmarks that demonstrate sound progress in the detection of fraud and abuse and result in recoupment. (PIU1.6)
2. Produce a written framework within ninety (90) calendar days of Contract Start Date for the State’s participation in the CMS Medicare/Medicaid project to include written protocols for identifying Providers, claims, and overpayments. (PIU1.7)
3. Develop a methodology in accordance with CMS standards to calculate the State of Arkansas’ Return on Investment (ROI) for the purpose of calculating Program Integrity efforts and to facilitate comparison of the State’s fraud and abuse recovery efforts against those of other states.( PIU1.8)
4. Bring work into compliance within five (5) State working days of written notice of any work is not in compliance with the Contract and/or State specifications.(PIU1.16)</t>
  </si>
  <si>
    <t>Key Performance Indicators – Management and Administration Reporting
1. Produce Federal reports at required frequencies and in the format specified required by the State. (MARS1.26)
2. Send financial data to the State per business rules.(MARS1.33)</t>
  </si>
  <si>
    <t>Key Performance Indicators – Federal Reporting
1. Produce all management reports (FRSS4.9):
    1. Within the timeframes defined by the Department
    2. According to State-defined format, input parameters, and content
    3. According to State-defined frequency, media and number of copies requested
2. Ensure that all reports are (FRSS4.15):
    1. Produced and distributed in a format, media, and schedule as agreed
    2. Utilizing uniform heading titles, including creation date
    3. Presented in a consistent manner</t>
  </si>
  <si>
    <t xml:space="preserve">Performance Indicators </t>
  </si>
  <si>
    <t>Status Reporting	The Contractor, in a manner acceptable to State, must provide a monthly status report within five State work days after the end of the calendar month.</t>
  </si>
  <si>
    <t>Two Hundred, Fifty dollars ($250) per State work day the Status Report is not received or is unacceptable to the State.</t>
  </si>
  <si>
    <t>Change Order Commitment Dates: The Contractor must complete the approved Change Order by the mutually agreed upon effective date 100% of the time.</t>
  </si>
  <si>
    <t>Two Hundred, Fifty dollars ($250) each calendar day the Commitment Date is delayed per Change Order.</t>
  </si>
  <si>
    <t>Access to Contractor Key Personnel: 	Access to the Contractor’s Key Personnel will be available 8:00 AM to 6:00 PM every State work day during the Contractors Contract period (or as agreed upon with the State in advance for Key Personnel schedule changes or commitments).</t>
  </si>
  <si>
    <t>One hundred dollars ($100) per hour after four hours of not Contractor Key Personnel contact electronically in writing or by phone.</t>
  </si>
  <si>
    <t>Documentation:	  An electronic copy of the approved Documentation must be provided to the State on a Contractor web site or a State designated electronic repository within 10 State work days after State approval of the initial Product or Product Changes.
The Contractor must update all Documentation as required to ensure that Documentation is current when modification(s) have been made to the Product after the initial delivery.		(Includes number of copies delivered if less than the requested count or in the incorrect media).
The Contractor will provide the required Documentation to the State in the same formats within 20 calendar days of final approval from the State to fully implement the modification(s).		
The Contractor must provide an online (.PDF) version at all times, and upon request by the State, a single (1) printed hardcopy of Documentation. Documentation (in whole or in part) not meeting the State standards must be corrected and resubmitted to State for approval within 15 calendar days of the initial electronic copy transmittal date.		Payments are assessed separately for each deliverable document that is out of compliance and each instance of the documentation (i.e., project portal, State portal, and backup and recovery site).</t>
  </si>
  <si>
    <t>Contractor agrees to submit the documentation in a timely manner in compliance with the associated requirements or pay five hundred dollars ($500) for each State work day the Documentation is not submitted or is unacceptable to the State.</t>
  </si>
  <si>
    <t>Deduction from Payments:  Deductions from “payment amounts due” to the Contractor by the State for the Contractor’s failure to perform as defined in this RFP, including this Section 5.7 PBC, may be deducted by the State from any money payable to the Contractor pursuant to the Contract.	Payment amounts due the State as recoupment payments may be deducted from any money payable to the Contractor pursuant to the Contract. The State shall notify the Contractor on the Invoice Payment of the applicable withholds or deductions are planned for actual damages.
Deduction from Payments	The State shall notify the Contractor on the Contractor’s Invoice of the deductions in payment amounts due, and the failure to perform.</t>
  </si>
  <si>
    <t>Define the KPI data capture points proposed by the Contractor in one of the Phase II deliverables (Functional Design Document, Technical Infrastructure Plan, and Information Architecture).</t>
  </si>
  <si>
    <t>Key Performance Indicators - DSS:
1. Resolve DSS reporting errors within one State workday of identification of the error. (DSP1.3)
2. Generate unique ad hoc reports within the State approved timeframes as identified in the Lab Support Plan. 
3. Respond to State requests to run unscheduled reports within the State approved timeframes as defined in the Lab Support Plan. 
4. Respond to State requests to design new reports within the State approved timeframes as indemnified by the Lab Support Plan.
         1.	Basic queries (predefined) will be returned within five (5) minutes of executing the query. 
         2.	Advanced queries will be returned within 15 minutes of executing the query.</t>
  </si>
  <si>
    <t>The Contractor must provide all scheduled reports, as outlined in the DMS-approved report generation schedule, no later than by 12 p.m. the business day following the scheduled generation date.</t>
  </si>
  <si>
    <t>The Contractor must deliver a report of recommendations, based upon the yearly analysis of reports, to DMS within five (5) business days of the end of the calendar year.</t>
  </si>
  <si>
    <t>The Contractor must implement all DMS-approved recommendations from the report review analysis recommendations report within three (3) months.</t>
  </si>
  <si>
    <t>The Contractor must update the report registry within ten (10) business days of implementation or change to a report.</t>
  </si>
  <si>
    <t xml:space="preserve">Key Performance Indicators – DSS
1. Develop algorithms to capture and analyze claim information to detect fraud and abuse within timeframes established by the State. (T31FD.1)
2. Produce routine and ad hoc reports on schedules determined by the State. (T31FD.2)
3. Performance Measurement -- Key performance indicators are produced by DSS to give management insight into the operational performance of the program
4. Flexibility -- Report contents are easily customizable via user entered configuration prompts to allow expenditure groupings to match individual needs in the areas of medical policy and Medicaid program budget management
5. Electronic Format -- Reports can be generated in several formats (HTML, PDF, CSV and XLS), allowing easy sharing and archiving of reports
6. Graphs and Charts -- Reports can incorporate graphs and charts to enhance visual presentation of data
7. Extensive Drill Down Capability -- Users can easily navigate from summary to detail, allowing users to verify/audit claim, provider, member, and other counts/amounts without the need to run separate queries against the AME DSS repository
8. Parameterized, Criteria-Driven Access to Data -- Parameterized, criteria-driven reporting allows the user to extract and analyze only the data they are interested in, such as certain claim types, provider types or categories of service
9. Automated Balancing -- Automated balancing is provided to ensure data integrity
</t>
  </si>
  <si>
    <t>The Contractor must define the tools and techniques used to identify, capture, store, access, report, and monitor each KPI and the mechanisms in place to report the levels of service.</t>
  </si>
  <si>
    <t>The contractor must define the Performance Management System capabilities as a flexible, configurable vehicle to govern activity logs, produce reports, and modify data and data retention periods.</t>
  </si>
  <si>
    <t>The Contractor must continue its performance management activities to monitor, analyze, report, and manage acceptable performance to ensure compliance with service levels.</t>
  </si>
  <si>
    <t>Performance Responsibilities - Contractor 
It is the Contractor’s responsibility to support the identification and collection of all Services Delivery performance standards data identified by the State. The Contractor is responsible for collecting all performance standards data from the System. The Contractor, in cooperation with the State, will be responsible for performing the following activities:  
1.     Monitor the System’s Quality of Service (QoS) (output)
2.     Monitor the System’s KPIs and service levels
3.     Capture System performance data
4.     Initiate and report System problem tickets when defects are identified
5.     Establish all problem ticket priorities
6.     Review and approve problem tickets, interim Contractor responses, System Corrective Action Plans (CAPs)
7.     Initiate all correction notices to the Business Offices
8.     Participate in the performance assessments
9.     Manage administration of the State’s initiated quality audits</t>
  </si>
  <si>
    <t xml:space="preserve">Performance Management </t>
  </si>
  <si>
    <t>The Contractor must generate, and provide all automated and ad hoc reports to DMS, within the mutually agreed upon timeframes, as defined in the Lab Support Plan.</t>
  </si>
  <si>
    <t>The Contractor must provide Tier Three support to the State with contact by a limited number of State staff.</t>
  </si>
  <si>
    <r>
      <t>The Contractor must provide a performance management system to support the capture, evaluation, configuration, test, and deployment of key performance indicators and their service levels. The following list (DSS RFP Table 81) defines the performance management system requirements.
1	The tool must report on all existing DSS system performance standards and incorporate all the Contractor’s System performance standards.
2	All capabilities of any end-user supplied tools (i.e., Cognos) must be accessible and usable by the State appointed staff at no additional charge to the State.
3	The Contractor shall allocate 233 Named Cognos licenses specifically for the State use.</t>
    </r>
    <r>
      <rPr>
        <b/>
        <sz val="11"/>
        <color rgb="FFFF0000"/>
        <rFont val="Calibri"/>
        <family val="2"/>
        <scheme val="minor"/>
      </rPr>
      <t xml:space="preserve"> </t>
    </r>
    <r>
      <rPr>
        <sz val="11"/>
        <rFont val="Calibri"/>
        <family val="2"/>
        <scheme val="minor"/>
      </rPr>
      <t xml:space="preserve">Additional licenses for the State staff during a State fiscal year shall be subject to a recommendation from Contractor regarding the number and associated cost for such additional licenses which can be added through a Contract Amendment if the State accepts the Contractor's recommendation.  Within the first 120 days of annual contract renewal, the Contractor will provide to the State recommendations for software licensing in order to meet the needs of end-users needing access to the AME DSS for the following State fiscal year.
4	Allow for additional input of data by the State assigned staff for performance measures.
5	Have the capability to configure thresholds, automate and send alert notifications to the State staff for all SLA targets that are missed.
6	Provide instant access to reliable, up-to-date information in the AME DSS daily.
7	Allow customized views of relevant information for different information needs.
8	Create workable plans and monitor actual performance against targets.
9	Support color-coded status and progress indicators.
10	Have the capability to drill down easily to details and actionable information, as well as historical data.
11	Be able to build metrics from all data sources and applications.
12	Establish a core repository for performance measures and operational metric data.
13	Provide dashboards and performance reports in a timeline and format to be determined by the State
14	Centrally store all defined performance measures and key performance indicators.
15	Provide intuitive web interface for all users based on Balanced Scorecards.
16	Provide field sensitive user help.
17	Provide efficient and automated data analysis and integration.
18	The scope, format, content, measure criteria and standards used in the tool must be submitted by the Contractor and approved by the State.
19	Provide an interface with the existing State capabilities for Service Level Management, specifically the State’s implementation of the Corda Enterprise Dashboard for monitoring network related performance/thresholds. </t>
    </r>
  </si>
  <si>
    <t>Remote Site Operations: 	The Contractor must notify the State of all remote site infrastructure downtime. Planned downtime will be provided in writing to the State ten (10) State work days in advance for non-security related upgrades and five (5) work days in advance for security upgrades.</t>
  </si>
  <si>
    <t>Two Hundred, Fifty dollars ($250) per failure for planned downtime.</t>
  </si>
  <si>
    <t>Pharmacy Audit</t>
  </si>
  <si>
    <t>Key Performance Indicators for Pharmacy Audits include:
1. Complete one quarter of the Pharmacy Provider audits each three-month period of the year.
2. Submit all audit recoupment reports and supporting documentation in accordance with Arkansas PIU department guidance.</t>
  </si>
  <si>
    <t>Describe the structure and format of planned and periodic M&amp;O, such as the performance reviews and reports provided to State.</t>
  </si>
  <si>
    <t>The Contractor shall support the quantity of State Stakeholders including Contractor staff with access and authorization supporting the operations today at the current level of 233 Cognos licenses. The Contractor will review license utilization for those software components of the DSS System affected by an increased number of State users annually and one hundred and twenty (120) days prior to the end of each contract year end (i.e., prior to June 30), Contractor shall provide the State with a license provisioning, management and purchase recommendation to DMS for the next twelve (12) month contract year so that DMS can include such incremental cost in the fixed price amount for the succeeding contract year.</t>
  </si>
  <si>
    <t>The Contractor must present to the State the Initial Staffing Plan in Phase I to further detail and ensure the Contractor will meet the performance expectations and service levels in accordance with State requirements defined in this RFP.</t>
  </si>
  <si>
    <t xml:space="preserve">Key Personnel Positions: For positions that are designated as Key Personnel, a temporary replacement acceptable to the State must be named within five calendar days of the date the Key Personnel position becomes vacant. A permanent replacement must be named within ninety (90) calendar days of the date the position becomes vacant. </t>
  </si>
  <si>
    <t>If a temporary replacement is not in place within five (5) days, penalties may be assessed.
If a permanent replacement is not in place within ninety (90) days, penalties may be assessed.</t>
  </si>
  <si>
    <t>The payment amount may be five hundred ($500) per State work day.</t>
  </si>
  <si>
    <t>All personnel assigned by the Respondent to the performance of services under this RFP will be fully qualified to perform. The Respondent must demonstrate its significant expertise of the remaining positions (non-Key Personnel) necessary to fulfill the requirements of this RFP.</t>
  </si>
  <si>
    <t>Aid the State in managing System security in accordance with the most recent, approved version of the Security and Privacy Plan.</t>
  </si>
  <si>
    <t>The Contractor must develop and maintain DMS-approved user manuals for the report access and delivery process online</t>
  </si>
  <si>
    <t>Privacy and Incident Management</t>
  </si>
  <si>
    <t>The Contractor must meet HIPAA Compliance Requirements: All Federal regulations are met regarding standards for privacy, security, and individually identifiable Protected Health Information (PHI) as identified in the HIPAA of 1996 and updates to the Act known as HIPAA II.	Reimbursement of any federal penalties the State may be assessed. In instances when a security breach occurs, the State requires initial notification within 12 hours based on a confirmed security breach and on-going communications (to include status reporting, corrective action plan, etc.)</t>
  </si>
  <si>
    <t>Remedy: The Contractor shall be liable for all penalties that DMS is assessed for failure to meet HIPAA Compliance Requirements due to contractor’s failure to meet obligations under the contract.
Remedy: One thousand dollars ($1000) per every four (4) hours in a calendar day an initial notification is not provided after the required 12 hour notification period for a confirmed security breach.</t>
  </si>
  <si>
    <t>Security</t>
  </si>
  <si>
    <t>The Contractor will ensure the system(s) maintains compliance with current State and federal security and privacy laws, rules, and regulations relevant to system security, confidentiality, integrity, availability, and safeguarding of information, throughout this RFP. Where any of these overlap, The Contractor will ensure that the system(s) will always strive to attain the more stringent requirement. Supplier retains responsibility for all modifications to the system(s) to maintain compliance at no cost to DHS. Future requirements will be analyzed to identify impact.
The Contractor will have an independent third party conduct a SOC 2 Type 1 Security principle audit in 2021 after contract renewal to confirm control designs. Thereafter, the Contractor will have an independent third-party conduct a SOC 2 Type 2 Security principle audit annually with the initial period from 1/1/2022 through 12/31/2022  to confirm that controls are operating throughout the specified period.  The report delivery will be provided to the Contractor annually on the first business day after March 15.  The State will receive the SOC 2 report annually within one business day after Contractor receipt.</t>
  </si>
  <si>
    <t xml:space="preserve">The Contractor will notify DHS within one (1) business day of discovery of non-compliance after receipt of assessment. </t>
  </si>
  <si>
    <t xml:space="preserve">The Contractor will ensure the confidentiality, integrity, and availability of Electronic Protected Health Information (ePHI). Further, The Contractor will ensure the system supports integrity controls to guarantee that transmitted ePHI is not improperly modified without detection. Any successful or unsuccessful attempts of modification of ePHI should be reported to DHS. </t>
  </si>
  <si>
    <t xml:space="preserve">The Contractor will notify DHS within thirty (30) minutes of any improper or unauthorized attempt at modification of ePHI. </t>
  </si>
  <si>
    <t xml:space="preserve">The Contractor will propose, implement, and maintain, for DHS approval, a security access and management plan for granting, monitoring, tracking, and storage of all user access. </t>
  </si>
  <si>
    <t xml:space="preserve">The Contractor will manage in accordance with approved security access and management plan. </t>
  </si>
  <si>
    <t xml:space="preserve">The Contractor will implement policies and procedures for guarding, monitoring, and detecting malicious software (e. g. , viruses, worms, malicious code, ransomware, etc.), implement controls based on trends, and report all discoveries to DHS. </t>
  </si>
  <si>
    <t xml:space="preserve">The Contractor will notify DHS within thirty (30) minutes of discovery of malicious software. </t>
  </si>
  <si>
    <t xml:space="preserve">The Contractor will monitor data behavior such that, when there are anomalies or errors that could indicate a compromise, Supplier will report results, develop a corrective action plan, and remediate each occurrence. </t>
  </si>
  <si>
    <t xml:space="preserve">The Contractor will notify DHS within thirty (30) minutes of identification of abnormal data behavior. </t>
  </si>
  <si>
    <t xml:space="preserve">The Contractor will propose, for DHS approval, and implement system controls to ensure system security during software program changes and promotion in any environment that contains regulatory data, The Contractor will report any confirmed security breaches during the software change or promotion. </t>
  </si>
  <si>
    <t xml:space="preserve">The Contractor will notify DHS within 12 hours of identification of any confirmed security breach. </t>
  </si>
  <si>
    <t>The Contractor will ensure that all applications are protected against unauthorized access according to State and Federal guidelines. Additionally, all transmission lines and communications services and linkages between the data and each information system, and between each system and the network, will be secure from unauthorized access at all times. All confirmed attempts of unauthorized access will be reported to DHS.</t>
  </si>
  <si>
    <t xml:space="preserve">The Contractor will notify DHS within twelve (12) hours of confirmed identified unauthorized access requests. </t>
  </si>
  <si>
    <t xml:space="preserve">The Contractor will monitor and provide DHS-approved metrics and reporting on system security, privacy, confidentiality, accessibility, and integrity on a weekly and monthly basis. </t>
  </si>
  <si>
    <t>The Contractor will notify DHS within twelve (12) hours of confirmed occurrence of a successful breach of system security.</t>
  </si>
  <si>
    <t xml:space="preserve">Contractor shall provide a written report  to the Department within 12 hours following the confirmation of any Security Incident detailing all actions taken concerning the incident. “Security incident” does not include pings, port scans, unsuccessful log-on attempts, denials of service, other broadcast attacks on our firewall, and any combination of the above, so long as no such incident results in unauthorized access, use or disclosure of PHI; this includes communications to a defined list of personnel at DHS (tied to COOP/DR). DHS staff will be informed of response plan, including specific steps and timeframes for resolution or indicate that it is continuing to investigate. </t>
  </si>
  <si>
    <t xml:space="preserve">The Contractor will initiate communications with DHS staff during an incident will be hourly and progressive. </t>
  </si>
  <si>
    <t xml:space="preserve">The Contractor will monitor and enforce all access criteria in accordance with DHS security access and management policies and provide a flexible security management solution capable of maintaining compliance with future DHS security access and management policies. </t>
  </si>
  <si>
    <t xml:space="preserve">The Contractor will provide a network infrastructure solution that will be self-contained and in its own security perimeter. In securing the perimeter of The Contractor's network, the use of current and supported International Computer Security Association (ICSA) compliant firewalls is required. </t>
  </si>
  <si>
    <t>The Contractor will ensure all systems undergo Industry Standard security testing including penetration, physical security, web application, social engineering, and vulnerability tests on a frequency defined by SOC 2 common controls. This security testing will be conducted at no cost to DHS. The assurance that these controls are being performed will be provided annually by a DHS-approved third party that maintains no financial or controlling relationship with The Contractor. Additionally, The Contractor will provide documented testing results and produce corrective action plans for any deficiencies identified as well as be responsible for modifications to remain compliant.
The Contractor will perform vulnerability assessments during development and throughout the life of the information system.  
The Contractor will have an independent third party conduct a SOC 2 Type 1 Security principle audit in 2021 to confirm control designs. Thereafter, the Contractor will have an independent third-party conduct a SOC 2 Type 2 Security principle audit annually with the initial period from 1/1/2022 through 12/31/2022  to confirm that controls are operating throughout the specified period.  The report delivery will be provided to the Contractor annually on the first business day after March 15.  The State will receive the SOC 2 report annually within one business day after Contractor receipt.
The independent third party performs penetration tests annually that includes external network vulnerability testing and application penetration testing of the solution.   The Contractor will provide the detailed testing results to the State. The Contractor will also mitigate any critical vulnerability identified during the test.</t>
  </si>
  <si>
    <t xml:space="preserve">The Contractor will implement Security Incident and Event Management System on an independent server and provide information (log files, data extracts) to DHS and other DHS-authorized Stakeholders in the event of a security event, for analysis and reporting activities.
This requirement will be addressed by the Contractor when the Cloud Solution is proposed. </t>
  </si>
  <si>
    <t xml:space="preserve">The Contractor will provide, in a DHS-approved format, data files which represent information about granting, tracking, managing and revoking access for individuals. System will also provide auditing capabilities for approved audit resources. </t>
  </si>
  <si>
    <t>The Contractor will maintain system and access log files for all system(s) / database(s) and for six years. Supplier will provide DHS-authorized with agreed upon auditing reports and/or perform ad-hoc reporting on their behalf to inform and confirm audit log generation, collection and collation is compliant with required laws, rules, and regulations.</t>
  </si>
  <si>
    <t>The Contractor will design and execute security testing to prevent unauthorized access to the system (consisting of intrusion detection and vulnerability testing) on a basis defined in the Security Plan.
The Contractor will perform vulnerability assessments during development and throughout the life of the information system.  
The Contractor Intrusion Detection and Intrusion Prevention (IDS/IPS) tools will detect, alert, and prevent unauthorized access attempts throughout the life of the information system.
The Contractor will have an independent third party conduct a SOC 2 Type 1 Security principle audit in 2021 after contract renewal to confirm control designs. Thereafter, the Contractor will have an independent third-party conduct a SOC 2 Type 2 Security principle audit annually with the initial period from 1/1/2022 through 12/31/2022  to confirm that controls are operating throughout the specified period.  The report delivery will be provided to the Contractor annually on the first business day after March 15.  The State will receive the SOC 2 report annually within one business day after Contractor receipt.
The Contractor will have an independent third party perform penetration tests annually that includes external network vulnerability testing and application penetration testing of the solution.  The Contractor will provide the detailed testing results to the State. The Contractor will also mitigate any critical vulnerability identified during the test.</t>
  </si>
  <si>
    <t xml:space="preserve">The Contractor will ensure that all subcontractors that have access to protected health information/confidential data sign and comply with a Business Associate Agreement (BAA), which contains all requirements mandated by the BAA on file between The Contractor and DHS, and comply with HIPAA regulations for such agreements. Further, The Contractor will ensure that all individuals having access to the confidential data will agree in writing to abide by State and Federal rules and policies related to confidentiality at the time of hire and annually. </t>
  </si>
  <si>
    <t xml:space="preserve">The Contractor will ensure all data is restricted to the continental United States (CONUS). </t>
  </si>
  <si>
    <t>The Contractor will provide a flexible solution that is positioned to effectively meet the requirements of future changes to HIPAA regulations at no additional cost to DHS. 
All future changes to the AME DSS solution will follow the established Change Control process that will be defined in the Del 0.9 Project Methods and Procedures and reviewed and mutually agreed upon by the Contractor and the State. Based on the content of the change request, cost may be associated with future changes and system enhancements related to federal regulations.</t>
  </si>
  <si>
    <t xml:space="preserve">The Contractor will ensure various levels of security within the enterprise system(s) applications in accordance with DHS policy, guidance, and procedures. </t>
  </si>
  <si>
    <t xml:space="preserve">The Contractor will provide a NIST based data classification schema with data items flagged to link them to a classification category and has an access privilege scheme for each user that limits the user’s access to one or more data classification categories. </t>
  </si>
  <si>
    <t xml:space="preserve">The Contractor will ensure system capabilities include NIST role based access control (e. g. , add, update, read, delete) and how roles should be available in the system. Supplier will provide tools for identified DHS staff to define various roles. </t>
  </si>
  <si>
    <t xml:space="preserve">The Contractor will ensure the system independently stores and tracks all security, privacy, or access request and approval documentation, as required by the most stringent relevant Federal regulation (CMS, NIST). </t>
  </si>
  <si>
    <t xml:space="preserve">The Contractor will propose a solution that provides logical isolation and segregation of DHS data from other Supplier customers in order to prevent the access of DHS data from unauthorized parties. All access requests will be approved by designated DHS staff. The proposed solution will comply with all court ordered or warranted requests for data access.
The Contractor will combine policies, standards, and guidelines with established processes, infrastructure, and software to protect the resiliency and availability of the transactions and data we process, store, and transmit. The Contractor will included techniques to protect client data via virtual, logical, and physical techniques and technologies. The Contractor will encrypt data at rest and in transit as well as use active monitoring for software vulnerabilities. 
The Contractor solution will also include strong authentication controls at the application and service level. The Contractor shall maintain and grant access to either the state or federal government entities to any of the State's data or records created for the State after approval by designated State staff. </t>
  </si>
  <si>
    <t xml:space="preserve">The Contractor will provide Internet security functionality to include the use of firewalls, intrusion detection/intrusion prevention (IDS/IPS), https, encrypted network/secure socket layer (SSL), and security provisioning protocols such as secure sockets layer, and Internet protocol security (IPSEC), as well as provide data loss prevention tools (DLP) and use supported certificates. </t>
  </si>
  <si>
    <t>The Contractor will implement and maintain a secure environment for both online and batch access to DHS data through the use of a fully functional and documented security software package for all environments. This secure environment will include web application testing protocols, the use of code review software and secure file transfer meeting FIPS 140-2 standards, or FIPS 140 standards as adopted by NIST; enabling all reporting of testing and review activities available to DHS. 
For standard COTS products such as Cognos, Tableau and Informatica that the Contractor does not develop custom code, no code review software is required. Integrity of the software shall be monitored using file integrity monitoring (FIM). The Contractor shall use file transfer software that uses FIPS approved algorithms to encrypt data.</t>
  </si>
  <si>
    <t>The Contractor will encrypt data at rest, in-flight, and backed-up data per FIPS 140-2 Standards. 
For media containing protected PII data at rest, the Contractor will properly handle, use, and protect. The Contractor shall use Windows Servers that are encrypted using FIPS validated encryption. FIPS-validated encryption shall also be in place for storage arrays and Oracle databases.
Data in flight shall be encrypted by TLS for Web applications. All connection points to databases shall be encrypted using Oracle Native encryption, and  Oracle backups shall be encrypted by Oracle TDE certificates and Tivoli data protection.</t>
  </si>
  <si>
    <t xml:space="preserve">The Contractor will ensure that the system(s) provides three (3) types of controls to maintain data integrity: Preventive Controls: controls designed to prevent errors and unauthorized events from occurring; Detective Controls: controls designed to identify errors and unauthorized transactions which have occurred in the system; Corrective Controls: controls to ensure that the problems identified by the detective controls are corrected. These controls will be in place at all appropriate points of processing to comply with HIPAA standards; should the proposed solution not meet these standards, compensating controls, approved by DHS, and will be implemented. </t>
  </si>
  <si>
    <t xml:space="preserve">The Contractor will ensure the system contains a data definition for the Designated Record Set (DRS) that allows it to be included in responses to inquiries and report requests, as well as: provide the capability to respond to an authorized request to provide a report containing the DRS for a given individual; ensure the system provides the capability to identify and note amendments to the DRS for a given individual; all such documentation will be maintained a minimum of six (6) years per HIPAA. </t>
  </si>
  <si>
    <t xml:space="preserve">The Contractor will provide a DHS-approved method to de-identify data, along with the provision of HIPAA Compliant statistical certification on the de-identification of data. </t>
  </si>
  <si>
    <t>The Contractor will designate a full time privacy and security officer to ensure and maintain compliance with HIPAA standards.
The Contractor shall designate a full-time privacy and security officer at the corporate level and be available to Contractor AME DSS staff for guidance on compliance issues.</t>
  </si>
  <si>
    <t xml:space="preserve">The Contractor will provide training to staff in the use of the security management system for both initial implementation and ongoing operations. In addition, The Contractor will provide workforce security awareness through such methods as security reminders (at log on or screen access), training reminders, online training capabilities, and/or training tracking. </t>
  </si>
  <si>
    <t xml:space="preserve">The Contractor will conduct a review of all access rights and update access rights quarterly or upon request of DHS. Supplier will produce a report listing all review activities and actions. All such documentation will be maintained a minimum of six (6) years per HIPAA. </t>
  </si>
  <si>
    <t xml:space="preserve">The Contractor will ensure the system: verifies the identity of all users and denies access to invalid users; supports a user security profile that controls user access rights to data categories and system functions; maintains a list of users and their security profiles, including updating security files with DHS-approved additions of new staff and changes to existing security profiles and staff terminations; discuss two-factor authentication that is scalable and aligns with federal guidelines in contractor cloud proposal; initially grants users accounts with no access rights and builds each user’s security rights profile based on user role and approved security access. </t>
  </si>
  <si>
    <t>The Security and Privacy plan must be developed alongside or complement the Integration and Configuration Environment Specifications deliverable. The State anticipates various levels of security, including facility physical security requirements to be documented in the Security and Privacy Plan. This plan is separate and apart from the Security and Privacy Requirements of the Contractor’s Systems and Services defined Attachment G2 SOW.  The Contractor must provide the Architecture Security and Privacy Plan with the requirements defined in Table 26.</t>
  </si>
  <si>
    <t>The Contractor must establish security standards for the System and Services consistent with federal and State security requirements provided in the Resource Library.
The Contractor shall manage and support a comprehensive Information Security Program through a blend of applicable regulatory obligations, customer considerations, and industry best practice.  The Contractor Information Security Policies shall be developed on the ISO/IEC framework.  Additionally, due to the various regulations and standards, such as HIPAA and HITECH; The Contractor shall harmonize standards and regulations to map and support multiple compliance requirements using the HITRUST framework.   For cost effectiveness, the Contractor will implement the solution offering within a shared environment for commercial, Medicare, &amp; Medicaid beneficiaries across multiple markets and products that support HIPAA and HITECH compliance requirements. State specific policies, standards, procedures, and guidelines for security and privacy that align with these standards shall be supported.  FISMA and NIST 800-53 compliance requirements that would necessitate a dedicated solution in a physically isolated environment to support these requirements and boundary controls and are not within the scope of Contractor's solution.</t>
  </si>
  <si>
    <t>The Contractor must obtain Security and Privacy Plan input from the State and its Stakeholders to ensure completeness and coverage, including network topology to uncover possible break- points or potentially negative impacts to the Security and Privacy Plan objectives.</t>
  </si>
  <si>
    <t>The Contractor must obtain Security and Privacy Plan input from the State and its Stakeholders with respect to the State’s Data Center, Project Facilities and Workspace, State-designed Agencies, Offices, and County Operations, and operations such as Disaster Recovery services.</t>
  </si>
  <si>
    <t>The Contractor must conduct a Security and Privacy Plan risk analysis to identify System security policies, procedures, and controls (e.g., administrative, physical, and technical (i.e., identity management).</t>
  </si>
  <si>
    <t>The Contractor must establish Security and Privacy monitoring criteria, thresholds, benchmarks, and alerts with respect to an operationalized Systems and Services environment. Report regularly as scheduled or as defined by the State and the Contractor.</t>
  </si>
  <si>
    <t>The Contractor must establish Security and Privacy Plan audits, institute best-practice processes that ensure that security and privacy measures address all federal and State policies, procedures, reporting and compliance training.</t>
  </si>
  <si>
    <t>The Contractor must establish Security and Privacy Plan governance structures designed to assess the audits, and make recommendations to improve the Security and Privacy Plan obligations. Review unauthorized and authorized incidents, breaches, and effectiveness and adaptability of the process and procedural improvements.</t>
  </si>
  <si>
    <t>The Contractor must establish guidelines for the possible vulnerability of breach, and stipulate conditions requiring assessment by an independent 3rd party, including the Security and Privacy Plan.
The Contractor shall perform vulnerability assessments during development and throughout the life of the information system.  
An independent third party shall perform penetration tests annually that includes external network vulnerability testing and application penetration testing of the solution.   The Contractor will provide the detailed testing results to DHS. The Contractor will also mitigate any critical vulnerability identified during the test.</t>
  </si>
  <si>
    <t>The Contractor must provide the security and privacy concerns of the technical infrastructure, the computing environments, and all the Systems and Services authorized users, including exchange data services partners or trading-partners rights to data security, data privacy and data confidentiality.</t>
  </si>
  <si>
    <t>The Contractor must adhere to all specifications defined herein and do not conflict with the State-defined standards for security and privacy, or with the federal requirements defined as MECT.</t>
  </si>
  <si>
    <t>The Contractor must provide security and privacy for each computing environment including those used by the State’s local agencies and remotely throughout the State as the Department of County Operations.</t>
  </si>
  <si>
    <t xml:space="preserve">The Contractor must support a variety of media for displaying requested information online, as well as including both hard and soft copies, of report results. Output standards will meet Industry Standards for legibility, timeliness, and appropriateness of presentation to the purpose of the information. </t>
  </si>
  <si>
    <t>The Contractor must provide access at the report level, based on role-based security assigned by DMS, to individuals based on business need.</t>
  </si>
  <si>
    <t>The State requires the Contractor to provide the documented statements to provide the following capabilities and assurances.
1.     Statement on Standards for Attestation Engagements (SSAE) 18 SOC 2 Type 2Audit Reports  starting the period of 1/1/2022 through 12/31/2022 and annually thereafter, and a SSAE 18 SOC 2 Type 1 during 2021
2.     Information Technology Infrastructure Library (ITILv3) Best Practice Standards
3.     Service Level Agreements (SLAs)
The Contractor will have an independent third party conduct a SOC 2 Type 1 Security principle audit in 2021 after contract renewal to confirm control designs. Thereafter, the Contractor will have an independent third-party conduct a SOC 2 Type 2 Security principle audit annually with the initial period from 1/1/2022 through 12/31/2022  to confirm that controls are operating throughout the specified period.  The report delivery will be provided to the Contractor annually on the first business day after March 15.  DHS will receive the SOC 2 report annually within one business day after Contractor receipt.</t>
  </si>
  <si>
    <t>The Contractor must meet the following security and privacy requirements including, but not limited to those in Table 83. (Note: Refer to the Resource Library and the DIS website at http://www.dis.arkansas.gov for additional information on State policies, procedures, and technical standards related to security and privacy.)
Control access to system and data. 
1.	Verify identity of all users; denies access to invalid users. For example:
1.1.	Requires unique sign-on (ID and password)
1.2.	Requires authentication of the receiving entity prior to a system initiated session, such as transmitting responses to eligibility inquiries.
2.	Enforce password policies for length, character requirements and updates.
3.	Support a user security profile that controls user access rights to data categories and system functions.
4.	Permit supervisors or other designated officials to set and modify user security access profile.
5.	Include procedures for accessing necessary electronic Protected Health Information (ePHI) in the event of an emergency; continue protection of ePHI during emergency operations.
6.	Support workforce security awareness through such methods as security reminders (at log on or screen access), training reminders, online training capabilities, or training tracking.
7.	Contain a data classification schema with data items flagged to link them to a classification category and have an access privilege scheme for each user that limits the user’s access to one or more data classification categories.
8.	Alert appropriate staff authorities of potential violations of privacy safeguards, such as inappropriate access to confidential information.
9.	Contain a data definition for the Designated Record Set (DRS) that allows it to be included in responses to inquiries and report requests.
10.	Support data integrity through system controls for software program changes and promotion to production.</t>
  </si>
  <si>
    <t>The contractor must protect the confidentiality and integrity of ePHI. 
1.	Contain verification mechanisms that are capable of authenticating authority (as well as identify) for the use or disclosure requested. For example:
1.1.	Denies general practitioner inquiry for Member eligibility for mental health services.
1.2.	Permits inquiries on claim status only for claims submitted by the inquiring Provider.
2.	Support encryption and decryption of stored ePHI or an equivalent alternative protection mechanism. Data at rest must encrypted.
3.	Support encryption of ePHI that is being transmitted, as appropriate.
4.	Support integrity controls to guarantee that transmitted ePHI is not improperly modified without detection (e.g., provide secure claims transmission).
5.	Provide data integrity of ePHI by preventing and detecting improper alteration or destruction (e.g., double-keying, message authentication, digital signature, checks sums, etc.)
6.	Accommodate Provider billing services and business associates needs to have own Web Portal security sign-on.
7.	Ensure that Providers provide copies of business associate agreements for all associated billing services and all Cost Benefit Analysis (CBA) services.</t>
  </si>
  <si>
    <t>The Contractor must monitor system activity and act on security incidents. 
1.	Provide the capability to trace all system activity to a specific user.
2.	Generate alerts for conditions that violate security rules, For example:
2.1.	Attempts to access unauthorized data and system functions.
2.2.	Logon attempts that exceed the maximum allowed.
2.3.	Termination of authorized sessions after a specified time of no activity.
3.	Log and examine system activity in accordance with audit policies and procedures adopted by the Medicaid agency.
4.	Provide security incident reporting and mitigation mechanisms, such as:
4.1.	Generate warning or report on system activity based on security parameters
4.2.	Terminate access and generate report when potential security violation detected.
4.3.	Preserve and report specified audit data when potential security violation detected.
5.	Support procedures for guarding, monitoring and detecting malicious software (e.g., viruses, worms, malicious code, etc.).</t>
  </si>
  <si>
    <t>The Contractor must support individual rights specified in the HIPAA privacy regulations. 
1.	Develop the capability to respond to an authorized request to provide a report containing the DRS for a given individual.
2.	Contain indicators that can be set to restrict distribution of ePHI in situations where it would normally be distributed.
3.	Track disclosures of ePHI; provide authorized users access to and report on the disclosures.
4.	Develop the capability to identify and note amendments to the DRS for a given individual.
5.	Provide MMIS online training on HIPAA privacy and security for users.
6.	Comply with HIPAA and provide capability to quickly update for changes in HIPAA.</t>
  </si>
  <si>
    <t>Safeguards 
1. In accordance with security guidelines (45 CFR Parts 164.306) implement policies and procedures to prevent, detect, contain and correct security violations.
2. Implement:
   2.1. Security measures sufficient to reduce risks and vulnerabilities to a reasonable and appropriate level to comply with Section 164.306(a)
   2.2. For risk analysis, an accurate and thorough assessment of the potential risks and vulnerabilities to the confidentiality, integrity, and availability of ePHI held by the covered entity
   2.3. Applied appropriate sanctions to workforce members who fail to comply with the security policies and procedures of the covered entity
   2.4. Procedures to review records of information system activity, such as audit logs, access reports, and security incident tracking reports, on a frequency determined by the State
   2.5. Assigned security officer who is responsible for the development and implementation of the policies and procedures required by this subpart for the entity
   2.6. Security awareness and training program for all members of its workforce
   2.7. Procedures for guarding against, detecting, and reporting malicious software
   2.8. Identify and respond to suspected or know security incident, mitigate, to the extent practicable, harmful effects of security incidents and their outcomes.
3. In accordance with Sec. 164.306, implement policies and procedures to limit physical access to its electronic information systems and the facility or facilities in which they are housed, while ensuring that properly authorized access is allowed.
4. Implement procedures for removal of ePHI from electronic media before the media are made available for reuse.
5. In accordance with Sec. 164.306, implement technical policies and procedures for electronic information systems that maintain ePHI to allow access only to those persons or software programs that have been granted access rights as specified in Sec. 164.308 (a) (4).
6. Assign a unique name or number for identifying and tracking user identity. Establish procedures for obtaining necessary ePHI during an emergency.
7. Provide a safe and secure location, in accordance with the State approved standards, including external surveillance, appropriate lighting, safe parking access and security patrols, as appropriate.
8. Ensure all processing facilities will meet State policies and procedures and information technology (IT) physical and logical security standards including the following requirements at a minimum:
   8.1. Swipe-card security will control all access to the building (if sole occupant) and offices and allow access by State authorized personnel
   8.2. No windows or doors to the computer room will have direct external access
   8.3. All doors accessible from a lobby area shall remain closed and locked
   8.4. All visitors shall wear badges, sign the logbook when entering the facility, and be escorted. State reserves the right to designate staff that shall not require escort
   8.5. Automatic heat and smoke detection system shall exist in the computer room
   8.6. The data storage vault shall be protected by an automated fire detection and extinguishing system
   8.7. Use of current generation master data shall be strictly limited to authorized production use only
   8.8. Compliance with the State recycling program policies for all reports and documents shall occur
   8.9. A separate secured area will exist for banking operations accessible only to banking personnel with a locked storage facility for a check stock and critical documents
9. Electronic Data Processing (EDP) environment (including that portion controlled by the Respondent and that portion controlled by State) that accompanies the following activities:
   9.1. Log and report any privacy or security incident to the State Incident Reporting Site
   9.2. Establish a limit of unsuccessful access attempts after which a user will be disconnected
   9.3. Disconnect any user for whom a limit has been reached
   9.4. Automatically log-off a user if a key is not depressed within the time established by State
   9.5. Remote access protection, including dial-up sessions, to permit systems access only from authorized locations that accompanies the following functions:
      9.5.1. Provide automatic redialing by the central EDP facility as part of the connect/sign-on process to the previously authorized telephone number stored in the system
      9.5.2. Log and report to the appropriate Contractor or State staff all unauthorized attempts to access the system
      9.5.3. Establish a limit of access attempts after which a remote session will be disconnected
      9.5.4. Complete confidentiality of all passwords and identification numbers used by Respondent and State employees.
   9.6. Security of all State documents and data, including complete segregation of State data and files from the data and files of other Respondent customers.
10. Track user access to data for both inquiry and update in compliance for privacy reporting.</t>
  </si>
  <si>
    <t>System Testing and Certification</t>
  </si>
  <si>
    <t xml:space="preserve">The Contractor will cooperate to make the development and test system environment available to the development team, production support and help desk, trainers and trainees and any other approved users for these environments as defined by DHS. </t>
  </si>
  <si>
    <t xml:space="preserve">The Contractor will ensure the system is available 100 percent of the time Monday through Friday 6:00AM to 6:00PM CT, excluding factors outside of Supplier control and scheduled maintenance. </t>
  </si>
  <si>
    <t xml:space="preserve">The Contractor will cooperate to develop, maintain, and submit for DHS approval all SDLC documentation, including all requirements, test planning, technical specifications, and test results as updated or following each approved project milestone. </t>
  </si>
  <si>
    <t xml:space="preserve">The Contractor will submit SDLC documentation within thirty (30) calendar days of approved milestone. </t>
  </si>
  <si>
    <t xml:space="preserve">The Contractor will provide, for DHS approval, a comprehensive test plan that includes the test approach and tools. This test plan will be used to complete testing and provide the documented test results to DHS for review and approval prior to placing a component in a computing environment beyond development/unit test. </t>
  </si>
  <si>
    <t xml:space="preserve">The Contractor will conduct development walkthroughs as appropriate to demonstrate to DHS that all System functions have been completely and accurately planned, developed and unit-tested as well as record problems using the DHS-approved online integrated Defect Management tool. </t>
  </si>
  <si>
    <t xml:space="preserve">The Contractor will use results of testing activities and lessons learned in the SDLC process to reduce the occurrence of defects in future projects (continuous improvement). </t>
  </si>
  <si>
    <t xml:space="preserve">The Contractor will provide secure access as applicable and appropriate to the development and test environments to a subset of Authorized Users. Authorization will be by implementation track within each environment. Some of the users will be DHS-authorized Suppliers supporting development and/or testing activities. </t>
  </si>
  <si>
    <t>The Contractor will provide multiple computing environments that have the same database management tools, hardware, software operating system, and utilities that are installed in the production environment to support the following: development; system testing; user acceptance testing; production operations; training; end-to-end integration; production simulation; regression. The Contractor will also conduct performance testing on DHS selected environments.</t>
  </si>
  <si>
    <t xml:space="preserve">The Contractor will provide DHS Development Staff remote access to the development/test environments that conforms to the security protocols used by DHS. </t>
  </si>
  <si>
    <t xml:space="preserve">The Contractor will provide weekly updates and performance metrics on unit testing and development progress to DHS as part of the weekly status reports. </t>
  </si>
  <si>
    <t xml:space="preserve">The Contractor will define, develop, and maintain a development/test environment data refresh process that allows for a standard refresh schedule, DHS-approved exceptions, and ad hoc requests. </t>
  </si>
  <si>
    <t xml:space="preserve">The Contractor will ensure development/test environments have sufficient security to prevent unauthorized physical, system, and remote access. </t>
  </si>
  <si>
    <t xml:space="preserve">The Contractor will ensure development/test environments enable access to appropriate devices and resources required to connect to the DHS environment. </t>
  </si>
  <si>
    <t xml:space="preserve">The Contractor will ensure the various test environments, based on DHS standards and approval, will mask critical and sensitive data fields, especially data classified as PHI and PII data. </t>
  </si>
  <si>
    <t xml:space="preserve">The Contractor will cooperate to identify and provide to the DHS-identified Suppliers, the applicable Deliverables for each milestone that meet the requirements of system development, testing, and implementation subject to DHS approval. </t>
  </si>
  <si>
    <t xml:space="preserve">The Contractor will cooperate with other project Suppliers to document an Integrated System Test Plan (STP) for testing and evaluating the results of the current and new project components integration and interoperability deployed in the MMIS solution constructed by The Contractors. </t>
  </si>
  <si>
    <t xml:space="preserve">The Contractor will identify in the System Test Plan (STP) the order by which the selected testing functions are to be performed during the project life cycle and combine testing functions that maximize testing efficiencies. </t>
  </si>
  <si>
    <t xml:space="preserve">The Contractor will identify in the STP the appropriate overall testing activities in test plan(s), along with a detailed description of each of the planned tests. </t>
  </si>
  <si>
    <t xml:space="preserve">The Contractor will provide in the STP optimal tests of the computing environments for performance tuning to establish baseline sizing and define benchmarks to size for future growth requirements, including capacity planning and utilization activities. </t>
  </si>
  <si>
    <t xml:space="preserve">The Contractor will include in the STP the proposed testing framework and methodology for requirements defined in this RFP. The STP requirements will ensure the testing functions performed: are iterative and repeatable; are based upon the life cycle used; are based upon the quality of test results produced by the testing activities, and; provide additional assurance that the project components will execute as stable, reliable, predictive, and consistent functions in a production computing environment. </t>
  </si>
  <si>
    <t xml:space="preserve">The Contractor will provide in the STP the testing methodology that accommodates comprehensive coverage of different types of testing (e. g. , component, system, regression, integration, parallel, UAT, production), including definition of the following: testing environments; categories of testing and testing objectives; test deliverables and artifacts; test reviews and objectives; testing roles and responsibilities; testing preparations, tools, and techniques; test automation tools; production test data, test scenarios use cases; test results repository and status reporting. </t>
  </si>
  <si>
    <t xml:space="preserve">The Contractor will provide in the STP content that describes the following: deliverable reviews; roles and responsibilities; support tools for business application/information and technology infrastructure testing to facilitate efficient, responsive, and secure use and operation of these applications. </t>
  </si>
  <si>
    <t xml:space="preserve">The Contractor will design and identify in the STP opportunities to reduce organizational risk, facilitate better Stakeholder resource forecasts, improve testing schedules, and lower the incidence of reactive break/fix episodes. </t>
  </si>
  <si>
    <t xml:space="preserve">The Contractor will provide in the STP, from an architecture perspective, a test plan for the application of services in a Service-Oriented Architecture (SOA) and the testing of the ways the service is used by business applications. </t>
  </si>
  <si>
    <t xml:space="preserve">The Contractor will provide in the STP tests for the shared services defined in this RFP and as much as possible, reuse of test plans, test cases, test scripts, and test data using automated testing tools where applicable. </t>
  </si>
  <si>
    <t xml:space="preserve">The Contractor will provide in the STP test cases and test scenarios for all configurable components, including third-party software, interoperable data exchanges, business logic, electronic data interchange (EDI), and associated test data preparations. </t>
  </si>
  <si>
    <t xml:space="preserve">The Contractor will provide in the STP tests for every type of processing cycle, including daily, weekly, bi-weekly, monthly, quarterly, annually, year-end, financials, and specified/ad hoc requests, as necessary. </t>
  </si>
  <si>
    <t xml:space="preserve">The Contractor will include in the STP data refresh capabilities for every testing environment(s) that facilitates clean and adequate testing cycles, online and batch, for all test categories. </t>
  </si>
  <si>
    <t xml:space="preserve">The Contractor will include in the STP test environment will provide rollback capability (for new releases, versions, upgrades, and critical fixes) in the UAT and final acceptance test environments. </t>
  </si>
  <si>
    <t xml:space="preserve">The Contractor will document in the STP all requirements testing assumptions, issues, and action items, including strategies to manage execution and quality risks. </t>
  </si>
  <si>
    <t xml:space="preserve">The Contractor will include in the STP converted data validation tasks and activities prior to testing. </t>
  </si>
  <si>
    <t>The Contractor will work with the PMO to establish test frameworks to accommodate comprehensive coverage of all test objectives and will support all Suppliers and partners collaborating on the solution: infrastructure and hardware: data center computing environments, DHS project offices, operations and peripherals, shared services platforms; software and services: project components, shared services Peripherals; Interfaces: intra-domain (Medicaid and Non Medicaid), inter-domain (Medicaid and Non Medicaid), Trading Partner Agreements; architectures: technical information business.</t>
  </si>
  <si>
    <t>The Contractor will work with the PMO to identify and implement a robust automated testing tool that meets all stated requirements related to system testing and provides data and reporting to Authorized Users through various mediums including reports, dashboards, data extracts, and analytics interfaces. 
The Contractor will use various automated testing tools as appropriate to fit the specific testing need (e.g. use Informatica to automate testing of data quality, use Cognos Reports to compare old versus new data, as well as automated SQL scripts to perform tests on new data sources). 
Test reporting will be provided through status reports (Word or PowerPoint), and test results provided either through Word or Excel.</t>
  </si>
  <si>
    <t>Work Requests</t>
  </si>
  <si>
    <t xml:space="preserve">The Contractor will cooperate to provide to the PMO reports to show all current systems work broken out by System. This report will be generated on a basis to be determined by DHS. </t>
  </si>
  <si>
    <t xml:space="preserve">The Contractor will provide the report weekly. </t>
  </si>
  <si>
    <t>Training and Education Management</t>
  </si>
  <si>
    <t>The Contractor must provide a detailed Training Plan that addresses the use of the operational use of Systems and Services, and Shared Services according to the State and its Stakeholders’ roles and responsibilities and skill-sets.</t>
  </si>
  <si>
    <t>Provide and maintain a comprehensive training schedule that includes all the training courses, the training locations, the enrollment process, the pre-training course instructions, the training materials, and any supporting infrastructure and equipment, passwords, long-on, and connectivity to the computing environment. Include the mechanisms to address questions, or resolve issues, including defects that may be identified during the training courses.</t>
  </si>
  <si>
    <t xml:space="preserve">The Contractor must provide a central repository for all training materials, which will track the history of changes/approvals and allow for the retention of materials in accordance with DMS defined data retention policies. </t>
  </si>
  <si>
    <t xml:space="preserve">The Contractor must provide hard copies of all training materials as requested and required for the training session. </t>
  </si>
  <si>
    <t xml:space="preserve">The Contractor must maintain archives of all training materials as defined by DMS. All materials will be the property of DMS and will be readily accessible and available on demand to DMS. </t>
  </si>
  <si>
    <t xml:space="preserve">The Contractor must make training available for a minimum of four (4) weeks after the implementation of a change or as agreed upon with DMS. </t>
  </si>
  <si>
    <t>System, Tools, and Technical capabilities</t>
  </si>
  <si>
    <t xml:space="preserve">The Contractor must ensure the training environment mirrors and supports production security roles and access for all users. </t>
  </si>
  <si>
    <t xml:space="preserve">The Contractor must cross train its staff to prevent loss of knowledge and expertise when staff leave, as well as to minimize negative impacts to project timelines due to resource availability; Contractor will also develop onboarding and training processes for new staff and turnover in staff. </t>
  </si>
  <si>
    <t xml:space="preserve">The Contractor must maintain a complete and separate training environment that is solely dedicated to the development and delivery of training and does not contain any PHI or other DMS identified sensitive data. </t>
  </si>
  <si>
    <t xml:space="preserve">The Contractor must continue to maintain a training environment with adequate logins for all users to learn and practice skills from their training courses; this training environment will have data refreshed on a schedule defined by DMS (as frequently as nightly) and will provide common scenarios for users to run with DMS-defined criteria. </t>
  </si>
  <si>
    <t xml:space="preserve">The Contractor must provide the capability for users to register for trainings electronically; this capability will include a training calendar indicating the number of available open slots in each training session. </t>
  </si>
  <si>
    <t>Training</t>
  </si>
  <si>
    <t>The Contractor must document how well training delivery progressed – user attendance, course surveys, etc.</t>
  </si>
  <si>
    <t>The Contractor must monitor utilization in two months post training Develop and propose re-training, based on post training utilization and course feedback Develop and execute series of interviews with key users (and non-users) to gather requirements for future functionality strengthen our training approach and perform additional training based on needs/interests.</t>
  </si>
  <si>
    <t>Training Enrollment and Tracking Tool - The Contractor, as part of the Training Plan, must provide for a Training Enrollment and Course Completion tool. This tool must be capable of enrolling, scheduling, tracking attendance, and reporting training results.</t>
  </si>
  <si>
    <t>Include all known operational, and support procedures for using any Contractor- provided support resources.</t>
  </si>
  <si>
    <t>The Contractor must address fully any specialized training for State staff and designated Stakeholders whose assigned duties and responsibilities are related to the management, administration, and security of the Systems and Services, and Shared Services.</t>
  </si>
  <si>
    <t>The Contractor must assess the operations staffs, prepare an operations staff skills development plan for approval, then educate and train the eligible or qualified staff to accomplish the transfer of key knowledge and to raise the skill set proficiency in the operations.</t>
  </si>
  <si>
    <t>The Contractor must ensure that State personnel are trained along at the appropriate speed of implementation to mitigate the adverse impact of new technology on the conduct of State business.</t>
  </si>
  <si>
    <t>The Contractor must conduct training in accordance with the Training Plan.</t>
  </si>
  <si>
    <t>The Contractor must coordinate all trainers, training manuals and materials, training locations, network connectivity, and equipment necessary to train the eligible and qualified State staff, and its designated stakeholders.</t>
  </si>
  <si>
    <t>The Contractor must conduct system reviews errors in claim and payment processing to determine areas for increased claims processing training and provider billing training.</t>
  </si>
  <si>
    <t>FM.DSS2.2</t>
  </si>
  <si>
    <t>FM</t>
  </si>
  <si>
    <t>Generate Financial Report</t>
  </si>
  <si>
    <t xml:space="preserve">The Contractor must follow and execute Industry Best Practices, standards, and trends for delivery and focus of training. </t>
  </si>
  <si>
    <t xml:space="preserve">The Contractor must develop and execute highly customizable (by program and audience needs) scheduled, ad-hoc, and on-demand trainings as requested and defined by DMS, in accordance with timeframes approved by DMS; The Contractor must develop trainings for all DMS partners on all system/program/operational changes that occur over the life of this contract. </t>
  </si>
  <si>
    <t xml:space="preserve">The Contractor must develop and conduct individual, small group, and large group trainings; virtual trainings; in-person and customizable on-demand trainings, and any other trainings as requested and defined by DMS. </t>
  </si>
  <si>
    <t xml:space="preserve">The Contractor must provide all training attendees with assessment tools and evaluations to measure the effectiveness of the training received. </t>
  </si>
  <si>
    <t xml:space="preserve">The Contractor must develop culturally competent training materials in compliance with ADA and Cultural and Linguistically Appropriate Services (CLAS) standards. Any identified changes to training materials to comply with this requirement will be addressed at no cost to DMS. </t>
  </si>
  <si>
    <t xml:space="preserve">The Contractor must provide a dedicated training Manager and maintain appropriate levels of training staff to meet the identified training needs of DMS. </t>
  </si>
  <si>
    <t>The Contractor must be responsible for developing and delivering a broad spectrum of comprehensive training programs, supporting materials and documentation as defined in the Phase I Master Training Plan. The training materials and approach will include sufficient information for trainees to perform DSS responsibilities accurately and efficiently. The Contractor must assure that trained personnel will be able to demonstrate State-approved target proficiency in training topics through testing, quality control (QC) reviews, and where necessary, retraining the personnel. The following list defines the Contractor’s training requirements.
1. At a minimum, DSS training requirements will address the following areas:
     1. General training
     2. Training facility
     3. Training staff
     4. Training materials
     5. State staff training
Training modules include:
Introductory &amp; Standard Analytics
- AME DSS Overview:  Contains highlights of the goals and major functionalities of the AME DSS.
- AME DSS Orientation:  Shows how to access and navigate AME DSS system to access dashboards, reports library, metadata, etc.
- AME DSS Ad Hoc Reporting:  Teaches how to use ad hoc querying capabilities within the AME DSS.
Exploratory Analytics Courses
- Advanced Reports &amp; Dashboards:  Contains capabilities and functionality that will allow users to author more complex reports and dashboards.
- Advanced Analysis with Cubes:  Teaches capabilities and functionality that will allow users to explore, analyze and compare multi-dimensional data using Cognos Analysis Studio and Crosstabs
- Oracle PL/SQL Workshop:  Covers complex querying capabilities using the SQL commands.
Advanced Analytics Courses
- Statistical Analysis:  Teaches how to conduct statistical analysis using Cognos built-in module for SPSS.
- Using Episode Groupers in the AME DSS:  Overview of the various grouper methodologies including Episode Treatment Groupers (ETG) and Episode Risk Groupers (ERG) and EBM Connect using Impact Pro.
- Optum IMARS:  Teaches how to access and run IMAR reports as well as the MSIS data feeds and supporting reports. Includes extensive drill-down/drill-through capabilities to understand the underlying claim/provider/member details that make up the summary totals.
- Optum IFADS:  Teaches Program Integrity users to build fraud peer grouping studies (and to view and interpret the study results), view and interpret the results of algorithms, perform simple querying and use the drill-down capabilities to easily research complex issues related to overpayment, waste, abuse and fraud. Also trains users on the case tracking component in order to use these capabilities in tracking and streamlining investigations.
2. Develop or employ a Commercial Off-the-Shelf (COTS) product to create and present online training courses and track enrollment and progress.
3. Produce course presentation materials and hard-copy classroom materials using software and media approved by State.
4. Furnish training rooms with and maintain appropriate hardware, software and telecommunications to support the development, maintenance and presentation of Contractor’s training programs and materials.
5. Equip the training facility to provide an effective learning environment with appropriate desks, chairs, computers, tables, whiteboards, easels and flip charts, projector and screen, teleconference phone and network access.
6. Provide a detailed training plan, curricula and syllabi for State approval that addresses the Contractor’s DSS solution, initial and ongoing training, including how ongoing training will be managed, for both Contractor and the State individuals. Training plans must be updated annually.
7. Provide the State with the training-related requirements to include Key Personnel defined in Attachment A as specified in this RFP.
8. Post training schedules on the Web portal and generate training correspondence for users that do not have access to the Web portal.
9. Provide an interactive forum to allow users to submit questions concerning the State’s use and provide responses to those questions. Track frequent questions and maintain a frequently asked questions (FAQ) site on the Web portal.
10. Implement CBT and WBT as a training tutorial for reinforcement training accessed by State authorized users. The CBT and WBT applications will be accessible via a secured internet log-on environment, 24 hours per day, 365 calendar days per year, with the exception of State-approved system downtime periods. Content for CBT and WBT applications must be reviewed and approved by State.
11. Ensure CBT and WBT applications and modules are consistent with the Contractor’s training modules used by trainers in the hands-on facilitated training sessions. The CBT and WBT applications and modules will incorporate training cases for users to learn or enhance hands-on practice of skills, information processing, and system change control information dissemination.
12. Ensure that each CBT and WBT training module includes an electronic proficiency test. Specific course tracking for each trainee will also be included within the applications. For incorrect answers, the proficiency test will provide the correct answer, include narrative explaining why it is correct, and further direct the user to additional contextual and reinforcement information.
13. Provide at least 30 days prior to delivery of a training session the Contractor’s designated training for the State end-users; plans, curricula, syllabi, training materials, and course evaluations or questionnaires for State review, input, and approval.
14. Provide the final version of training materials to State within 15 calendar days of receipt of the identified change(s) or sooner if there is a scheduled training session that will be negatively impacted.
15. Ensure that training materials address the specific job functions of the State- authorized individuals being trained.
16. Maintain documentation of participation in facilitated training, including training course name, trainer’s name, date and location of the training, State’ identified individuals as training attendees, attendee participation, attendee course completion, and attendee proficiency test results.
17. Provide, upon request by the State, training materials customized for a specific facility, function, or workgroup specialty.
18. Provide on a semi-annual basis for State review, a Training Review Report including suggestions for improving effectiveness and proficiency.
19. Submit to the State 60 calendar days prior to the Contract renewal period, a revised
20. Training Plan that includes:
      1. The types of training needed.
      2. Specific areas of focus based on experience.
      3. Suggested changes or enhancements to the training methodology.
      4. Training schedules and locations.</t>
  </si>
  <si>
    <t>The Contractor will be responsible for developing and delivering a broad spectrum of comprehensive training programs, supporting materials and documentation as defined in the Operational Master Training Plan. The training materials and approach will include sufficient information for trainees to perform DSS responsibilities accurately and efficiently. The Contractor will assure that trained personnel will be able to demonstrate State-approved target proficiency in training topics through testing, quality control (QC) reviews, and where necessary, retraining the personnel. The following list defines the Contractor’s training requirements.
1. At a minimum, DSS training requirements will address the following areas:
     1. General training
     2. Training facility
     3. Training staff
     4. Training materials
     5. State staff training
Training modules include:
Introductory &amp; Standard Analytics
- AME DSS Overview:  Contains highlights of the goals and major functionalities of the AME DSS.
- AME DSS Orientation:  Shows how to access and navigate AME DSS system to access dashboards, reports library, metadata, etc.
- AME DSS Ad Hoc Reporting:  Teaches how to use ad hoc querying capabilities within the AME DSS.
Exploratory Analytics Courses+[@[Description ]]
- Advanced Reports &amp; Dashboards:  Contains capabilities and functionality that will allow users to author more complex reports and dashboards.
- Advanced Analysis with Cubes:  Teaches capabilities and functionality that will allow users to explore, analyze and compare multi-dimensional data using Cognos Analysis Studio and Crosstabs
- Oracle PL/SQL Workshop:  Covers complex querying capabilities using the SQL commands.
Advanced Analytics Courses
- Statistical Analysis:  Teaches how to conduct statistical analysis using Cognos built-in module for SPSS.
- Using Episode Groupers in the AME DSS:  Overview of the various grouper methodologies including Episode Treatment Groupers (ETG) and Episode Risk Groupers (ERG) and EBM Connect using Impact Pro.
- Optum IMARS:  Teaches how to access and run IMAR reports as well as the MSIS data feeds and supporting reports. Includes extensive drill-down/drill-through capabilities to understand the underlying claim/provider/member details that make up the summary totals.
- Optum IFADS:  Teaches Program Integrity users to build fraud peer grouping studies (and to view and interpret the study results), view and interpret the results of algorithms, perform simple querying and use the drill-down capabilities to easily research complex issues related to overpayment, waste, abuse and fraud. Also trains users on the case tracking component in order to use these capabilities in tracking and streamlining investigations.
2. Develop or employ a Commercial Off-the-Shelf (COTS) product to create and present online training courses and track enrollment and progress.
3. Produce course presentation materials and hard-copy classroom materials using software and media approved by State.
4. Furnish training rooms with and maintain appropriate hardware, software and telecommunications to support the development, maintenance and presentation of Contractor’s training programs and materials. (Onsite now on DHS - Optum comes over, room availability, through ODT)
5. Equip the training facility to provide an effective learning environment with appropriate desks, chairs, tables, whiteboards, easels and flip charts, projector and screen, teleconference phone and network access.
6. Provide a detailed training plan, curricula and syllabi for State approval that addresses the Contractor’s DSS solution, initial and ongoing training, including how ongoing training will be managed, for both Contractor and the State individuals. Training plans must be updated annually.
7. Provide the State with the training-related requirements to include Key Personnel defined in Attachment A as specified in this RFP.
8. Post training schedules on the Web portal and generate training correspondence for users that do not have access to the Web portal.
10. Implement WBT as a training tutorial for  reinforcement training accessed by State authorized users
11. Ensure CBT and WBT applications and modules are consistent with the Contractor’s training modules used by trainers in the hands-on facilitated training sessions. The CBT and WBT applications and modules will incorporate training cases for users to learn or enhance hands-on practice of skills, information processing, and system change control information dissemination.
12. Ensure that each CBT and WBT training module includes an electronic proficiency test. (can you generate a report versus a test).Specific course tracking for each trainee will also be included within the applications. For incorrect answers, the proficiency test will provide the correct answer, include narrative explaining why it is correct, and further direct the user to additional contextual and reinforcement information.
13. Provide at least 30 days prior to delivery of a training session the Contractor’s designated training for the State end-users; plans, curricula, syllabi, training materials, and course evaluations or questionnaires for State review, input, and approval.
14. Provide the final version of training materials to State within 15 calendar days of receipt of the identified change(s) or sooner if there is a scheduled training session that will be negatively impacted.
15. Ensure that training materials address the specific job functions of the State- authorized individuals being trained.
16. Maintain documentation of participation in facilitated training, including training course name, trainer’s name, date and location of the training, State’ identified individuals as training attendees, attendee participation, attendee course completion, and attendee proficiency test results.
17. Provide, upon request by the State, training materials customized for a specific facility, function, or workgroup specialty.
18. Provide on a semi-annual basis for State review, a Training Review Report including suggestions for improving effectiveness and proficiency.
19. Submit to the State 60 calendar days prior to the Contract renewal period, a revised
20. Training Plan that includes:
      1. The types of training needed.
      2. Specific areas of focus based on experience.
      3. Suggested changes or enhancements to the training methodology.
      4. Training schedules and locations.</t>
  </si>
  <si>
    <t>Turnover and Closeout</t>
  </si>
  <si>
    <t>The State, with respect to the Contractor’s initial Contract Period and subsequent renewals, will meet the following closeout responsibilities. 
1. Notify the Contractor, through written notice, of the State’s intent not to renew the Contract for System and Services prior to the end of the current Contract Period.
2. Review and approve a turnover plan to facilitate transfer of the System to the State or to its designated successor contractor.
3. Review and approve a statement of resources, which would be required to take over operation of the System.
4. Make State staff or designated agent staff available to be trained in the operation of the System.
5. Coordinate the transfer of System documentation (in hard and soft copy formats), software, and data files.
6. Review and approve a Turnover Results Report that documents completion of each step of the turnover plan.
7. Obtain post-turnover support from the Contractor in the event of software malfunction.</t>
  </si>
  <si>
    <t>Provide written notification to the State of the Contractor’s named Key Personnel and staff identified to serve as the Contractor’s Turnover Team.</t>
  </si>
  <si>
    <t>The Contractor must provide direct (i.e. direct phone call or in-person meeting), division-level support and assistance (in collaboration or consultation with the State DSS Operations Manager) and assistance to verify/confirm understanding, and research all State-User requests submitted to, tracked (i.e. in helpdesk ticket system), and processed by the Lab in order accurately and efficiently fulfill the request with minimal to no errors or rework.</t>
  </si>
  <si>
    <t>The Contractor must jointly define the procedures for the escalation of an issue to increasingly responsible levels of the Contractor and/or State personnel for resolution of problems reported to the Contractor’s Helpdesk.</t>
  </si>
  <si>
    <t>Service Item Tracking</t>
  </si>
  <si>
    <t xml:space="preserve">Determine the initial type and severity of request and respond based on the identified type and severity.  Provide resolution or Corrective Action Plan (CAP) within contractual time frames as defined in The Contractor contract for Help Desk Support, Maintenance Management Plan, or Business Continuity Plan.
a.	Types include but not limited to: Access request, assistance, questions, system Issue, etc.
b.	Severity levels described in the table below:
Severity 	Description
1	Full system, component, or network unavailable 
2	Impact to a single functional area or multiple users or multiple functional areas
3	Questions or Issues with potential high impact or urgency
4	Questions or Issues with low impact or urgency </t>
  </si>
  <si>
    <t>1 – Immediate acknowledgement response to the State and an initial resolution plan within 4 hours. A full resolution within 24 hours.
2 - Within the first 4 hours State should receive a response. State should receive an initial resolution plan within 24 hours and final resolution of the item within 48 hours.
 3 – 2 business day response. 
State should receive an initial determination whether the item is an Issue or Defect. Final resolution of the item within 48 hours.
4 – 5 business day response. State should receive an initial determination whether the item is an Issue or Defect. Final resolution of the item within 5 business days.
Any Issue that is determined to be a defect cannot be closed until a corresponding defect has been opened and scheduled based upon an appropriate Priority.</t>
  </si>
  <si>
    <t>Fully document in state approved format and update each service item in a timely manner to reflect actions, discussion, mitigation, solutions, corrective action, etc.</t>
  </si>
  <si>
    <t xml:space="preserve">Participate with the state in weekly (or as agreed to with the state) meeting to review service item severity, status, and schedule.  </t>
  </si>
  <si>
    <t xml:space="preserve">6)	Provide reporting of all service items on a daily, weekly, or monthly basis as agreed with the state. Reporting will provide the following:
Status	Description
A. All Open / In Process	All Open and In Process Requests including: 
•	Detail of each request including all identifying information, dates, status, assignments, work completed, work remaining, estimates, etc.
•	Identify work not started or on hold
•	Schedule of work in progress showing the age of the request and demonstrating the planned resolution date within agreed plan and contractual SLA/KPI
B. At Risk or Late 	All Open and In Process that are at risk of meeting agreed schedule or contractual SLA/KPI
•	Detail of each request including all identifying information, dates, status, assignments, work completed, work remaining, estimates, etc.
•	Status and reason for delay or non-compliance
•	Corrective action 
•	Baseline planned or SLA/KPI date, revised planned dates
C.  Completed	Summary of all closed service items including description, approvals, and metrics demonstrating compliance to baseline schedule and contractual SLA/KPI
</t>
  </si>
  <si>
    <t>7)	Provide access to the approved tracking system for designated state and/or contractor staff acting on behalf of the state for inquiry, ad-hoc, and auditing reporting.</t>
  </si>
  <si>
    <t xml:space="preserve">8)	Provide a daily interface of all tracking data, in a format approved by the state, to state decisions support and analytic systems. </t>
  </si>
  <si>
    <t xml:space="preserve">9.	Provide a daily interface of all tracking data, in a format approved by the state, to state decisions support and analytic systems. </t>
  </si>
  <si>
    <t>Ensure that any information used to report on, track, or resolve a problem is current in both the State and the Contractor’s service desk applications.</t>
  </si>
  <si>
    <t>Ensure the service desk supports these escalation procedures, including automated notification to the appropriate parties.</t>
  </si>
  <si>
    <t>The Contractor must ensure the helpdesk application and procedures are fully tested prior to use by State staff and trained and documented as an addendum.</t>
  </si>
  <si>
    <t>Work Item Tracking</t>
  </si>
  <si>
    <t>8.	Provide access to the approved tracking system for designated state and/or contractor staff acting on behalf of the state for inquiry, ad-hoc, and auditing reporting.</t>
  </si>
  <si>
    <t>Provide the ability to track Work Items, which are defined as: a maintenance task or body of work such as a defect, configuration changes, data fix, or other non-systems items. Non-system items include procedural changes, requests for additional training, documentation updates, etc.</t>
  </si>
  <si>
    <t>1.	Maintain all Work Items in a tracking system approved by the state. The tracking system must provide capabilities for work flow, auditing, reporting, and interfacing with other state systems. The system must track, at minimum, the following data elements:
a.	Unique tracking identifier
b.	Title – Short title
c.	Description – Full description of the item
d.	Source of identification
e.	Status
f.	Priority 
g.	Dates for: Due, Planned Completion, Actual Completion, Planned Release, Actual Release, Override
h.	Date and Time of: Creation, status update, record update, closure
i.	User Id and Name of: Requestor, record creator, item owner, and last updated by
j.	Root Cause, Actions taken, Resolution
k.	Categorization fields such as Type, Vendor, Department, System, System Component
l.	Identification of related: Requirements, impacted components</t>
  </si>
  <si>
    <t xml:space="preserve">2.	Create an entry for all work items into a state approved tracking system within 24 hours of identification.  Work Items may be identified as a result of Help Desk &amp; Support, Testing, Risk and Issue Management, or by the State.  </t>
  </si>
  <si>
    <t xml:space="preserve">3.	A defect may be identified as the existence of a gap in the performance or functionality that currently exists compared to the project/system requirements and the approved design. An enhancement will be considered a Change Request which may be identified as a change in system functionality driven by a change in an existing requirement or the existing approved design or new functionality.
</t>
  </si>
  <si>
    <t>4.	The State will determine the priority of work items. The Contractor will schedule work based on the priority and work with the State to establish an agreed upon baseline target and completion dates for each work item.  Completion dates are defined as production release date, configuration release date, or date resolved (for non-release items). Priority Definitions:
Priority	Description
1	Within five calendar days.
2	Within 30 calendar days
3	Within 60 calendar days
4	Within 90 calendar days
5	Priority 5 - Within a schedule to be mutually agreed upon with the state</t>
  </si>
  <si>
    <t>5.	Fully document in state approved format and update each work item in a timely manner to reflect actions, discussion, mitigation, solutions, corrective action, etc.</t>
  </si>
  <si>
    <t>6.	Participate with the state in weekly (or as agreed to with the state) meeting to review defect priorities, status, and schedule.</t>
  </si>
  <si>
    <t>7.	Provide reporting of all service items on a daily, weekly, or monthly basis as agreed with the state. Reporting will provide the following:
Status	Description
A. All Open / In Process	All Open and In Process Requests including: 
•	Detail of each request including all identifying information, dates, status, assignments, work completed, work remaining, estimates, etc.
•	Identify work not started or on hold
•	Schedule of work in progress showing the age of the request and demonstrating the planned resolution date within agreed plan and contractual SLA/KPI
B. At Risk or Late 	All Open and In Process that are at risk of meeting agreed schedule or contractual SLA/KPI
•	Detail of each request including all identifying information, dates, status, assignments, work completed, work remaining, estimates, etc.
•	Status and reason for delay or non-compliance
•	Corrective action 
•	Baseline planned or SLA/KPI date, revised planned dates
C.  Completed	Summary of all closed service items including description, approvals, and metrics demonstrating compliance to baseline schedule and contractual SLA/KPI</t>
  </si>
  <si>
    <t>Technical/Functional</t>
  </si>
  <si>
    <t>Business Rules Engine</t>
  </si>
  <si>
    <t>System, Tools, and technical capabilities</t>
  </si>
  <si>
    <t>The State seeks to utilize rules engine concepts or configurable component parts for managing business change in the operations, specifically without having to make changes to systems’ software or applications.  Rules engine concepts as requirements are defined below (DSS RFP Table 84).
These requirements provide the Contractor with language by the State for what constitutes “rules engine concepts” of an adaptable and configurable architecture in administering the
Medicaid programs and services.  The rules engine(s) must include the following requirements:
1.	The rules syntax must include the following:
1.1.	Easily understandable by business users
1.2.	Utilize external routines when desired
1.3.	Allow technical users to express concepts clearly and succinctly in technical terminology
1.4.	Provide succinct ways to input and maintain large groups of rules
1.5.	Utilize look-up tables supported in multiple formats
1.6.	Utilize and support logic trees for dependent rule chains
1.7.	Have methods to clearly and succinctly input and maintain relative weightings for many different factors contributing to a decision threshold
1.8.	Track and report the most significant factors in a decision
2.	The following business user editing functions must be included:
2.1.	Allow a business user to enter a rule of any level of complexity through an environment separate from the development environment
2.2.	Have an editing environment that is easily customized to closely match the look and feel of other editors that business users are familiar with
2.3.	Utilize versioning for changes to rules
2.4.	Controlled access to the editing environment through authorization functions
2.5.	Display different views of the rules to users based on their role and security level
2.6.	Provide the capability for the State to schedule when a new rule goes into effect.
3.	The following decision process design functions must be included:
3.1.	Separate the procedural order of steps in the decision process from the business logic involved in each step
3.2.	Provide an editor for clearly diagramming the order of the steps in the business process without the user having to explicitly generate code or scripts
3.3.	Produce a “big picture” view that can be created, reviewed, and understood by business people with minimal technical training
3.4.	Group rules by task in order to simplify maintenance
3.5.	View and edit related rules on the same page or screen for ease of reference and context.
4.	The following performance tuning and debugging functions must be included:
4.1.	The capability to tune individual steps in an overall decision process for maximum performance by the execution engine
4.2.	The capability to capture business rule performance in test and production environments and to format the results for ease of analysis
4.3.	The capability to allow users to set traces, breakpoints, and watches on all objects and events within the rule project
4.4.	The capability to step line by line through the execution of the rules, setting a breakpoint on any of the lines of execution
4.5.	The capability to display the steps that the rule engine goes through and stepping forwards and backwards to see internal operations of the rule.
5.	The following reporting functions must be included:
5.1.	The capability to generate reports on all the components of the project
5.2.	(rules set)
5.3.	The capability to display comments in the reports
5.4.	The capability to perform report format customization for both business users and technical users
5.5.	The capability to identify and locate potential rule conflicts
5.6.	The capability to perform impact analysis and report the results of the impact analysis.
6.	The following rule storage and versioning functions must be included:
6.1.	The capability to provide options in the choices of a storage mechanism for rules (e.g., databases, flat files, Lightweight Directory Access Protocol (LDAP) directories)
6.2.	Provide a BRMS rules store that has a well-defined interface
6.3.	specification allow all components to access the rules, including any future replacement, new or updated components
6.4.	The capability to provide complete versioned rule files
6.5.	The capability to perform versioning of entire projects for release management purposes
6.6.	The capability to perform roll backs to previous versions and run the rules as they were at a specific point in time
6.7.	The System must support structured repositories to provide a hierarchical view of many rules
6.8.	The capability to store information about the policy source behind the rule
6.9.	The capability to store metadata on any part of the project
6.10.	The capability to store information used for rule promotion in the repository
6.11.	The capability to perform searches of a project for a specific term or phrase
6.12.	The capability to search a project based on when the files were edited, who edited them, or any other metadata associated with the project
6.13.	The capability to save queries for later use by other users.
7.	The following integration functions must be included:
7.1.	The capability to directly access external data models
7.2.	The capability to allow users to write rules without defining and maintaining a data dictionary
7.3.	The product must include deployment facilities for rapid integration of rules into existing production systems, including generation of configuration and rule invocation files
7.4.	The product must be capable of having predefined integrations with application server software, including regular updates to stay up to date with new versions of the application servers
7.5.	The capability to update rules in the production application without the need to shut down or restart the production application
7.6.	The capability to pass or transfer data to and from the rules service without requiring conversion to one of a limited number of supported data types
8.	The following dialog support functions must be included:
8.1.	The capability to support stateful sessions for tracking what has occurred to date in a transaction and continuing with session- appropriate questions and dialog
8.2.	The capability to group questions into sets for easy interactive retrieval and storage of multiple data items without having to write separate code for each
8.3.	The product must have an integration environment capable of working with interactive prompts designed for the production system without requiring separate “test only” code substitutions
8.4.	The capability to build interactive rules-driven interfaces.
9.	The following help and documentation functions must be included:
9.1.	The product must have context sensitive help available in the Integration Environment
9.2.	The product must have documentation, examples, tutorials, and help files available in commonly used formats for all product features. The documentation and other aids must be effective for both novice and experienced business users
9.3.	The product must have documentation and information on best practices included in the documentation.</t>
  </si>
  <si>
    <t>The Contractor is required to provide a rules management concept for managing business rules in the operations. The rules management concept is identifiable as a systemic capability to define, test, and deploy business rules following the rules management requirements in the following list.
Note: The State has invested in a repository of business rules representing program policy at a high-level (physician manuals) and business rules representing transactional logic embedded within legacy systems.
1.	Allow for business rules to be implemented and immediately applied in a rea- time enterprise environment.
2.	Provide a graphical front-end to the business rules repository, enabling State-authorized users to apply or disable rules quickly and usually without programmer intervention.
3.	Provide business rules that support rapid reconfiguration in support of legislative or administrative mandates.
4.	Provide business rule edit processes to be configured by a trained business analyst, not hard coded in the DSS. Note: the State may update the business rules and validate testing, but the Contractor is responsible for business rule promotion into the production operating environment.
5.	Provide capability for the State to view business rules online and trace rule dependencies, including exceptions-based business rules.
6.	Support the assembly of business rules into a package or service.
7.	Provide real-time, online business rules debugging procedures and tools to aid the analysis and identification of execution or call logical errors (i.e., conflict, redundancy and incompleteness) across business rules.
8.	Allow for the business rules to be tested against production data in the test environment.
9.	Provide an automated process for business rule review and approval that identifies execution or call logic conflicts.
10.	Allow for the tracking, logging and reporting of business rules’ invoked usage, the count in terms of execution and the name of the calling instruction in the application.
11.	Provide a hard-copy and online report of all business rules.
12.	Provide for business rule (add, delete, change) reject transactions based on State-defined edits. Report on business rule errors to be corrected or worked manually.
13.	Provide the flexibility to define business rules by inclusion or exclusion.
14.	Define a rules-driven, methodology based on industry standards and best practices for accommodating policy changes and incorporating new policy requirements within the rules engine solution.
15.	Provide ability to trace business rules to policy origination reference with a cross-reference to all related updates.
16.	Support end user online access to policy origination document references by hyperlinks.
17.	Identify a single source of record for updating any business rule.
18.	Provide a simulation or model office environment to perform hypothetical testing, or scenario modeling, to assess the impact of a proposed business rules change resulting from policy and legislation changes.
19.	Provide an audit capability that maintains a history of all changes to business rules.
20.	Ensure all business rules allow for date range “from” and “through” designations.</t>
  </si>
  <si>
    <t>Computing Environments</t>
  </si>
  <si>
    <t>The Data Center Hosting Options must, during the Contractor’s Contract Period, equate the current and future capabilities commercially available in today’s marketplace. The State expects that all data center hardware, whether provided directly by the Contractor or by the State per Contractor specifications to meet the State defined standards.</t>
  </si>
  <si>
    <t>NOTE: The Contractor should allocate at least 20 State work days from approval of the deliverable for the State to conduct its evaluation process and to determine the procurement method, State or Contractor purchased.</t>
  </si>
  <si>
    <t>The Contractor must provide the diagrams to accompany the number of computing environments, either physical or virtual architectures, it deems necessary to permit discrete Project life cycles, the demands or instances of environmental configurations, including training that may optimally exist to support the development, configuration, test, integration and production go-live Project events. Computing Environments include:
1. Development and Unit Test
2. System Test and Integration Test
3. End-to-End Regression Test
4. Release Packaging and Test (User Acceptance)
5. Preproduction (Release Staging)
6. Production Operations (Final Acceptance)
7. Production Reporting
8. Product Training
9. Model Office (Simulation and Modeling)</t>
  </si>
  <si>
    <t>The State requires that the various environments be logically partitioned. The State requires assurance that test or development data cannot corrupt operational data. Furthermore, the State does not believe that the test environment can be used as the fail over for the operational system.</t>
  </si>
  <si>
    <t>The Contractor will provide the computing environments (physical and virtual) with the following characteristics:
1. Configuration Item (CI) Number: Related to the sequential order number beginning with “1” as defined in Attachment H: Price Sheet Instructions – Section 2.8 for Hardware and Section 2.9 for Software)
1. Easily configurable for special processing cycles
2. Use of tools and utilities for rapidly recreating or setting up new environments
3. Use of tools and utilities for future demand planning and analysis</t>
  </si>
  <si>
    <t>Configuration and Integration</t>
  </si>
  <si>
    <t>The Contractor must meet the following usability and accessibility requirements.
1.	Provide Web-based portals for user access that requires no desktop software except the State-standard version Web browser.
2.	Design a Web-based portal subject to State approval with input from the State during all phases of the Contract.
3.	Web-based portals as end-user interfaces must provide for resizing of windows to accommodate different display sizes and resolution without truncating the windows.
4.	Support performance across both slow and high speed Internet connections with ability to toggle between slow and high speeds modes.
5.	Provide end-user access and availability in accordance with the Service Level Agreements (SLAs) included in this RFP.
6.	Provide error messages and alerts to authorized users on status of application interfaces and portal data processing (i.e., when processing is completed or errors occur).
7.	Provide Web-based portal functionality including:
1. Online, context-sensitive help.
2. Hovering.
3. Hypertext links.
4. Drop down lists and menus.
5. Point and click.
6. "Forward" and "Back" navigation.
7. Copy, Cut and paste.
8. Shortcut Keys (Ctrl+P, Ctrl+S, etc.).
9. Drag and Drop.
10. Bookmarking with appropriate title and title tags.
11. Customized views of Web pages (i.e., bookmarking inside the browser).
8.	Ensure the DSS and services end-user access has online help to include the following categories:
1. General DSS Information.
2. DSS User’s Manual with context-sensitive links.
3. DSS Technical Documentation with context sensitive links.
4. Data Element Look-up or Dictionary
5. Other State-defined resources.
9.	The DSS help functions must be configurable for changes, independent of the DSS component “product” or executable software or “code”.
10.	Provide “Screen Print” functionality that creates a user-friendly formatted print of screens including identifiable computing device characteristics such as terminal ID, current date and time stamp, business area ID specific to the application being used (e.g., Member, Provider, benefits, reference data, claim types, PAs, change management, Coordination of Benefits (COB) and financial).
The user must have the ability to select identifiable end-user or application information as printing options on the printed document. The layout for these formatted prints must be approved by the State.
11.	“Screen Print” function must be a security-assigned privilege of the end-user role, or access via an administrative function authorized by the State.
12.	Provide online view access of a common, integrated, fully attributed data dictionary.</t>
  </si>
  <si>
    <t>Data Management</t>
  </si>
  <si>
    <t>The Contractor will cooperate with DMS on data management policies and with designated Data Stewards to establish data quality monitoring and improvement practices and procedures.</t>
  </si>
  <si>
    <t xml:space="preserve">The Contractor will support the enterprise data quality and governance policies and processes defined and approved by DMS. </t>
  </si>
  <si>
    <t>The Contractor will ensure the basic Data Management functionality exists and is supported in/by the current solution:
a.	Data integration;
b.	Data sources identification;
c.	Data governance capabilities;
d.	Data modeling;
e.	Data dictionary;
f.	Extract, Transform, Load (ETL); and
g.	Data indexing.</t>
  </si>
  <si>
    <t>The Contractor will provide a Data Source and Relationship document, made available online, that describes the contents, format, and structure of all currently integrated DSS data sources and the relationships among all integrated database objects.</t>
  </si>
  <si>
    <t>The deliverable will be updated every quarter or when a significant or material change to the content occurs.</t>
  </si>
  <si>
    <t>The Contractor will ensure the quality, availability, integrity, and usability of data and services to DMS. The Contractor will maintain data confidentiality, data integrity, data availability, data authenticity, data security, data quality, non-repudiation of data, and media retention. The DSS solution will store all data fora rolling ten (10) year period and satisfy the turnover requirements.</t>
  </si>
  <si>
    <t>The Contractor will support the establishment of Master Data Management (MDM) functionality (regulations, processes, and technology to maintain order and consistency among the data). The Contractor will support DMS to ensure MDM is designed and executed correctly (e.g., data is standardized, data quality is maximized).</t>
  </si>
  <si>
    <t xml:space="preserve">The Contractor will collaborate with DMS to assist and support the development of a data governance structure, including policies and procedures. </t>
  </si>
  <si>
    <t>The Contractor will enforce the enterprise data quality and governance policies and processes, as a part of the DSS solution, as defined and approved by DMS.</t>
  </si>
  <si>
    <t>The Contractor will implement data management policies to establish data quality monitoring and improvement practices and procedures, as a part of the DSS solution, in collaboration with DMS, and their designated Data Stewards.</t>
  </si>
  <si>
    <t xml:space="preserve">The Contractor will collaborate to assist and support DMS in the development and maintenance of master data management standards. </t>
  </si>
  <si>
    <t>The Contractor will implement all DMS master data management standards and maintain compliance as these standards evolve.</t>
  </si>
  <si>
    <t>The Contractor will standardize data architecture, when practical, from all sources in accordance with master data management best practices and in alignment with DMS guidance/recommendations.</t>
  </si>
  <si>
    <t>The Contractor will incorporate metadata quality feedback into data governance practices.</t>
  </si>
  <si>
    <t>The Contractor will create, update and maintain clear and  consistent formats for all conceptual, logical, and physical data models compatible with CMS data standards and guidelines and architecture.</t>
  </si>
  <si>
    <t>The Contractor will provide data management tools and capabilities to enable the data stewards to inspect and resolve data quality issues in accordance to data governance standards and processes.</t>
  </si>
  <si>
    <t>The Contractor will employ data standards that will promote data consistency and enhanced sharing through common data-access mechanisms.</t>
  </si>
  <si>
    <t>The Contractor will support and maintain all historical codes for historical records.</t>
  </si>
  <si>
    <t>The Contractor will support differing data standards based upon reference data sets.</t>
  </si>
  <si>
    <t>The Contractor will provide tools and capabilities to support DMS Data Stewards in data management processes</t>
  </si>
  <si>
    <t>Edits and Audits</t>
  </si>
  <si>
    <t>The Pharmacy Audit function consists of auditing participating pharmacies for compliance with Medicaid policy and procedures. The State will discuss the assignments of audits with the contracted vendor. The Contractor has the following responsibilities.
1. Perform audits. Preliminary audit findings will be communicated to the State by the contractor. The State PI unit will communicate final audit findings to the provider.
2. Perform pharmacy audit functions to include, but not be limited to, policy issues as Usual and Customary and NDC miss-bill.
3. Perform audits on drugs that have fiscal integrity edits implemented.
4. Audit all claims that have been selected for audit. Recoupment documentation and any other supporting documentation must have notation entered into system for recognition of audit recoupment (modify the claim dollar amount with a notation of the recoupment without actual reverse and rebill that would interfere with rebates).</t>
  </si>
  <si>
    <t>Analytics and Algorithms</t>
  </si>
  <si>
    <t>State analyzes Medicaid program costs and trends to predict impact of policy changes on programs.</t>
  </si>
  <si>
    <t>CSF DSS1</t>
  </si>
  <si>
    <t>The system analyzes break-even point between Medicare and Medicaid payments.</t>
  </si>
  <si>
    <t>FM.DSS1.17</t>
  </si>
  <si>
    <t>The system analyzes cost-effectiveness of managed care programs versus fee-for-service.</t>
  </si>
  <si>
    <t>FM.DSS1.18</t>
  </si>
  <si>
    <t>The system analyzes various areas of expenditure to determine areas of greatest cost.</t>
  </si>
  <si>
    <t>FM.DSS1.7</t>
  </si>
  <si>
    <t>The system identifies payments by type such as, but not limited to, abortions and sterilizations.</t>
  </si>
  <si>
    <t>FM.DSS2.7</t>
  </si>
  <si>
    <t>The system develops third party payment profiles to determine where program cost reductions might be achieved.</t>
  </si>
  <si>
    <t>FM.DSS2.8</t>
  </si>
  <si>
    <t>The system develops reports to analyze provider performance to show extent of participation and service delivery.</t>
  </si>
  <si>
    <t xml:space="preserve">CSF DSS3: </t>
  </si>
  <si>
    <t>The system reviews provider performance to determine the adequacy and extent of participation and service delivery.</t>
  </si>
  <si>
    <t>FM.DSS3.1</t>
  </si>
  <si>
    <t>The system reviews provider participation and analyzes provider service capacity in terms of member access to health care.</t>
  </si>
  <si>
    <t>FM.DSS3.2</t>
  </si>
  <si>
    <t>The system analyzes timing of claims filing by provider to ensure good fiscal controls and statistical data.</t>
  </si>
  <si>
    <t>FM.DSS3.3</t>
  </si>
  <si>
    <t>The system provides access to information for each provider on payments to monitor trends in accounts payable such as, but not limited to, showing increases/decreases and cumulative year-to-date figures after each claims processing cycle.</t>
  </si>
  <si>
    <t>FM.DSS3.4</t>
  </si>
  <si>
    <t>The system produces provider participation analyses and summaries by different select criteria such as, but not limited to:
•  payments
•  services
•  types of services
•  member eligibility categories.</t>
  </si>
  <si>
    <t>FM.DSS3.6</t>
  </si>
  <si>
    <t>The system develops reports to analyze Member enrollment, participation, and program usage to predict utilization trends.</t>
  </si>
  <si>
    <t xml:space="preserve">CSF DSS4: </t>
  </si>
  <si>
    <t>The system analyzes progress in accreting eligible Medicare buy-in members.</t>
  </si>
  <si>
    <t>FM.DSS4.2</t>
  </si>
  <si>
    <t>The system supports analyses of data on individual drug usage.</t>
  </si>
  <si>
    <t>FM.DSS4.3</t>
  </si>
  <si>
    <t>The system presents geographic analysis of expenditures and member participation.</t>
  </si>
  <si>
    <t>FM.DSS4.4</t>
  </si>
  <si>
    <t>Audits</t>
  </si>
  <si>
    <t>SMA provides a full audit trail, as defined by the State, to support all transactions (data and information) used to support Medicaid Integrity Audits and generate federal reports.
Clarification: Need to be able to know all the claims and financial transactions that go into a federal report line.</t>
  </si>
  <si>
    <t>FM.DSS11.3</t>
  </si>
  <si>
    <t>The system provides information to assist auditors in reviewing provider costs and establishing a basis for cost settlements.</t>
  </si>
  <si>
    <t>FM.DSS3.7</t>
  </si>
  <si>
    <t>The system provides a full audit trail to the source of general ledger transactions (e.g. provider credit and adjustment transactions) generated by the MMIS or other supporting financial packages.</t>
  </si>
  <si>
    <t>FM.DSS7.5</t>
  </si>
  <si>
    <t>SMA supports auditing of incentive payments.</t>
  </si>
  <si>
    <t>FM.DSS8.2</t>
  </si>
  <si>
    <t>Claims</t>
  </si>
  <si>
    <t>The system provides counts of services based on meaningful units such as but not limited to:
•  service category (e.g. Days, visits, units, prescriptions)
•  unduplicated claims
•  unduplicated members
•  unduplicated providers.</t>
  </si>
  <si>
    <t>DSS1.10</t>
  </si>
  <si>
    <t>The system supports online real time summary information such as, but not limited to, number and type of providers, members and services.</t>
  </si>
  <si>
    <t>FM.DSS1.11</t>
  </si>
  <si>
    <t>The system tracks claims processing financial activities and provides reports on current status of payments.</t>
  </si>
  <si>
    <t>FM.DSS1.12</t>
  </si>
  <si>
    <t>The system provides the capability to produce unduplicated counts within a type of service and in total by month.</t>
  </si>
  <si>
    <t>FM.DSS1.13</t>
  </si>
  <si>
    <t>The system displays information on claims at any status or location such as, but not limited to, claims backlog, key entry backlog, pend file status, and other performance items.</t>
  </si>
  <si>
    <t>FM.DSS2.6</t>
  </si>
  <si>
    <t>The system updates claims history and on-line financial files with the payment identification (check number, eft number, warrant number, or other), date of payment, and amount paid after the claims payment cycle.</t>
  </si>
  <si>
    <t>FM.DSS7.1</t>
  </si>
  <si>
    <t>The system allows for history adjustments to claims processing to reflect changes in funding sources and other accounting actions that do not impact provider payment amounts or 1099/W2 reporting.</t>
  </si>
  <si>
    <t>FM.DSS8.23</t>
  </si>
  <si>
    <t>The plan must provide that the records will be retained for the periods required by the Secretary of HHS.</t>
  </si>
  <si>
    <t>OM.DSS8.1</t>
  </si>
  <si>
    <t>OM</t>
  </si>
  <si>
    <t>The system provides information to assist management in fiscal planning and control.</t>
  </si>
  <si>
    <t>FM.DSS1.1</t>
  </si>
  <si>
    <t>The system provides information required in review and development of medical assistance.</t>
  </si>
  <si>
    <t>FM.DSS1.2</t>
  </si>
  <si>
    <t>The system prepares information to support the preparation of budget allocations for the fiscal year.</t>
  </si>
  <si>
    <t>PM1.3</t>
  </si>
  <si>
    <t>The system supports the projection of the cost of program services for future periods.</t>
  </si>
  <si>
    <t>FM.DSS1.4</t>
  </si>
  <si>
    <t xml:space="preserve">SERVICES REQUIREMENTS  
Program Integrity and Decision Support Services 
The Program Integrity and Decision Support Services functions encompass the following areas: 
1. Decision Support Services 
2. Claims Analysis 
3. Pharmacy Audits 
4. Provider Profiling 
5. Review of Cases 
6. Surveillance and Utilization Review 
7. Fraud Detection  
8. Management and Administration Reporting 
9. Federal Reporting 
Contractors will plan to support the MITA SS-A for meeting Program Integrity services improvements as defined in the Arkansas MITA SS-A. This includes clinical data initiatives (i.e., ICD-10, EHR) and the MITA-defined business processes associated with Program Integrity Management as well as the manual workflow as required to interfaces with any systems. In addition, the Contractor must operate and maintain the Program Integrity Management services in compliance with the federal regulatory and State statutory requirements or mandates.  </t>
  </si>
  <si>
    <t>The system reports the utilization and cost of services against benefit limitations.</t>
  </si>
  <si>
    <t>FM.DSS1.14</t>
  </si>
  <si>
    <t>The system produces an annual hospice report showing a comparison of hospice days versus inpatient days for each enrolled hospice member and for all hospice providers.</t>
  </si>
  <si>
    <t>FM.DSS1.16</t>
  </si>
  <si>
    <t xml:space="preserve"> State creates and submits to CMS all Federally required Medicaid Statistical Information System (MSIS), Early Periodic Screening Diagnosis and Treatment (EPSDT) and HCBS waiver reports.</t>
  </si>
  <si>
    <t>CSF DSS10</t>
  </si>
  <si>
    <t>The system meets all T-MSIS reporting timelines, providing required data sets that meet quality metrics (e.g. Top Performance Indicators (TPI), Data Quality (DQ), etc.) for submission in accordance with the CMS defined delivery schedules.</t>
  </si>
  <si>
    <t>The contractor must maintain fewer than five (5) open issues related to T-MSIS data submissions as defined in the monthly CMS T-MSIS Priority Items (TPIs) reporting for any one month reporting period, where open issues defined as any TPI that is open solely due to factors within the contractor's control and for which contractor has had at least 90 days to resolve the issue from the day it was first discovered.</t>
  </si>
  <si>
    <t>For any month during a calendar year in which the contractor has greater than five (5) open issues, directly related to the contractor's ability to mitigate, the assessment amount may be five hundred dollars ($500) per State work day until the CMS T-MSIS Priority Items (TPIs) reporting represents fewer than five (5) open issues. If contractor has resolved a TPI, but is waiting on state, CMS to load data and refresh the DQ dashboard, or another contractor to complete an action before the TPI is officially closed by CMS, then no performance penalty shall be assessed to the contractor.</t>
  </si>
  <si>
    <t>FM.DSS10.5</t>
  </si>
  <si>
    <t>The system supports Payment Error Rate Measurement (PERM) processing in compliance with CMS quarterly claims sample frequency requirements as directed by the State.</t>
  </si>
  <si>
    <t>FM.DSS10.6</t>
  </si>
  <si>
    <t>The system produces the CMS-416 report in accordance with CMS requirements. The report must include:
 - The number of children provided child health screening services,
 - The number of children referred for corrective treatment,
 - The number of children receiving dental services, and
 - The State's results in attaining goals set for the state under section 1905(r) of the Act provided according to a State's screening periodicity schedule.</t>
  </si>
  <si>
    <t>FM.DSS10.7</t>
  </si>
  <si>
    <t>The system produces the CMS-372 and CMS-372S Annual reports on Home and Community Based Waiver Reports, for any HCBS Waivers that exist in accordance with CMS requirements.</t>
  </si>
  <si>
    <t>FM.DSS10.8</t>
  </si>
  <si>
    <t>The plan must provide that the Medicaid agency complies with the information reporting requirements of section 6041 of the Internal Revenue Code (26 U.S.C. 6041). Section 6041 requires the filing of annual information returns showing amounts paid to providers, who are identified by name, address, and social security number or employer identification number.</t>
  </si>
  <si>
    <t>FM.DSS11.1</t>
  </si>
  <si>
    <t>SMA provides data to support the production of CMS-37 and CMS-64 quarterly estimates and expenditure reports.</t>
  </si>
  <si>
    <t>FM.DSS11.2</t>
  </si>
  <si>
    <t>The system provides the capability to create a quarterly report on expenditures under the Money Follows the Person program based on the State rules.</t>
  </si>
  <si>
    <t>FM.DSS11.4</t>
  </si>
  <si>
    <t>The system reports on dual eligible pre and post Medicare part d implementation.</t>
  </si>
  <si>
    <t>FM.DSS4.10</t>
  </si>
  <si>
    <t>The system supports report balancing and verification procedures.</t>
  </si>
  <si>
    <t>FM.DSS5.1</t>
  </si>
  <si>
    <t>The system maintains comprehensive list of standard program management (PM) reports and their intended use (business area supported).</t>
  </si>
  <si>
    <t>FM.DSS5.2</t>
  </si>
  <si>
    <t>The system maintains provider, recipient, claims processing, and other data to support agency management reports and analyses.</t>
  </si>
  <si>
    <t>FM.DSS1.9</t>
  </si>
  <si>
    <t>The system maintains data sets for T-MSIS reporting as required.</t>
  </si>
  <si>
    <t>FM.DSS10.1</t>
  </si>
  <si>
    <t>The system and data warehouse provides and maintains encounter data in appropriate claim(s) file.</t>
  </si>
  <si>
    <t>FM.DSS10.4</t>
  </si>
  <si>
    <t>The system retains all information necessary to support state and federal initiative reporting requirements.</t>
  </si>
  <si>
    <t>FM.DSS2.4</t>
  </si>
  <si>
    <t>The system provides access to information such as, but not limited to, paid amounts, outstanding amounts and adjustment amounts to be used for an analysis of timely reimbursement.</t>
  </si>
  <si>
    <t>FM.DSS2.5</t>
  </si>
  <si>
    <t>The system maintains information on per diem rates, diagnosis related groups (DRG), resource utilization groups (RUG), and other prospective payment methodologies according to the state plan and monitors accumulated liability for deficit payments.</t>
  </si>
  <si>
    <t>FM.DSS2.9</t>
  </si>
  <si>
    <t>MMIS development efforts are tied to and supporting agency goals and objectives (managing long term care costs, acute care, etc.)</t>
  </si>
  <si>
    <t>PL.DSS2.1</t>
  </si>
  <si>
    <t>SMA maintains garnishments and tax levies and assignment information to be used in directing or splitting payments to the provider and garnishor.</t>
  </si>
  <si>
    <t>FM.DSS7.2</t>
  </si>
  <si>
    <t>System and Data Integration</t>
  </si>
  <si>
    <t>The system merges T-MSIS data from outside sources if required:
 - Capitation payment records from enrollment process
 - Eligibility characteristic data from eligibility intake process
 - Medicaid services processed by non-MMIS State departments, such as mental health services
 - Utilization based on Managed Care encounters.</t>
  </si>
  <si>
    <t>FM.DSS10.2</t>
  </si>
  <si>
    <t>SMA provides and the system maintains T-MSIS data for the following adjudicated claims:
 - Inpatient hospital
 - Long term institutional care
 - Prescription drugs
 - Other, not included in the above categories.</t>
  </si>
  <si>
    <t>FM.DSS10.3</t>
  </si>
  <si>
    <t>The system provides member data (including long term care (LTC), early periodic screening, diagnosis and treatment (EPSDT), and insurance information) for designated time periods.</t>
  </si>
  <si>
    <t>FM.DSS4.5</t>
  </si>
  <si>
    <t>The system provides the ability to request information online and to properly categorize services based on benefit plan structure.</t>
  </si>
  <si>
    <t>FM.DSS4.9</t>
  </si>
  <si>
    <t>The system allows on-line access to accounts receivable or provider credit balances to authorized individuals.</t>
  </si>
  <si>
    <t>FM.DSS8.11</t>
  </si>
  <si>
    <t>FM.DSS8.12</t>
  </si>
  <si>
    <t>System, Tools and Technical Capabilities</t>
  </si>
  <si>
    <t>The Review of Cases function consists of performing desk reviews of Provider profiles to determine whether a Provider potential fraud and abuse in providing services to Arkansas Medicaid Members. The DSS System and Services RFP requires a case management tool with features to include tracking cost avoidance and recovery.
The State has the following responsibilities:
1. Provide policy direction and make administrative decisions regarding SURS.
2. Determine the frequency, content, format, media, and number of copies (if hard copies are required) and distribution of reports.
3. Review and approve the Contractor’s procedures for conducting desk reviews.
4. Analyze every paid claim, 100%, utilizing SURS system, fraud alert from various private and government agencies, algorithm published by CMS, and the algorithm developed by the Contractor. The Contractor must develop algorithms at the request of the PIU (the State) and must identify Providers who exhibit aberrant practice or utilization patterns, as determined by an exception process, comparing the individuals' profiles to the limits established for their respective peer groups, reviewing each Provider type scheduled in that quarter.
The State has the following responsibilities:
1. Provide reports to conduct post and pre-utilization review services for identification of erroneous abusive or otherwise inconsistent claims.
2. Review the Arkansas State Plan, Federal and State regulations, and policy to ensure the appropriateness and accuracy of SURS practices.
3. Develop and establish a Provider review plan for Medicaid Providers who demonstrate a pattern of billing outside acceptable norms.
4. Provide data as well as witness testimony, if required, for any investigation, dispute resolution meeting, or hearing arising from data.
5. Aid management in ensuring that only medically necessary covered services and items, including prescribed drugs, are provided in the appropriate setting at the lowest cost.
6. Analyze and propose cost avoidance initiatives and regular self-review requests to Providers, including credit balance reviews for hospitals and other institutional Providers.
7. Provide a basis for the outliers identified utilizing data analysis tools to conduct medical reviews to verify that covered health care services have been documented and that payments have been made in accordance with State and federal policies, regulations, and statutes.
8. Support the PI Unit by tracking overutilization and underutilization of health care services.
9. Develop and maintain written procedures for all analytical activities, including review criteria for all Provider groups.
10. Comply with the Department SURS staff to discuss analytical outcomes
11. Meet all the federal certification standards for operation of surveillance and utilization review functions.
12. Produce a quarterly identification of the medical services for which overutilization is most prevalent.
13. Assist PIU as needed for appeal hearings for all SURS cases that result in an appeal by the Provider.</t>
  </si>
  <si>
    <t>The system assists in determining reimbursement methodologies by providing expenditure data through service codes including:_x000D_
•  healthcare common procedure coding system (HCPCS), current version_x000D_
•  international classification of diseases (ICD), clinical modifier, current version_x000D_
•  national drug code (NDC), current version.</t>
  </si>
  <si>
    <t>FM.DSS1.15</t>
  </si>
  <si>
    <t>The system tracks impact of Medicare drug program.</t>
  </si>
  <si>
    <t>FM.DSS1.19</t>
  </si>
  <si>
    <t>The system compares current cost with previous period cost to establish a frame of reference for analyzing current cash flow.</t>
  </si>
  <si>
    <t>FM.DSS1.5</t>
  </si>
  <si>
    <t>The system compares actual expenditures with budget to determine and support control of current and projected financial position.</t>
  </si>
  <si>
    <t>FM.DSS1.6</t>
  </si>
  <si>
    <t>The system provides data necessary to set and monitor rate-based reimbursement, e.g. institutional per diems and managed care organization (MCO) capitation.</t>
  </si>
  <si>
    <t>FM.DSS1.8</t>
  </si>
  <si>
    <t>State monitors payment processes and predict trends.</t>
  </si>
  <si>
    <t>CSF DSS2</t>
  </si>
  <si>
    <t>The system provides claims processing and payment information by service category or provider type to analyze timely processing of provider claims according to requirements (standards) in 42 CFR 447.45.</t>
  </si>
  <si>
    <t>The system monitors third party avoidance and collections per state plan.</t>
  </si>
  <si>
    <t>FM.DSS2.3</t>
  </si>
  <si>
    <t>The system produces information on liens and providers with credit balances.</t>
  </si>
  <si>
    <t>FM.DSS3.5</t>
  </si>
  <si>
    <t>The system monitors individual provider payments.</t>
  </si>
  <si>
    <t>FM.DSS3.8</t>
  </si>
  <si>
    <t>The system reviews the utilization of services by various member categories to determine the extent of participation and related cost.</t>
  </si>
  <si>
    <t>FM.DSS4.1</t>
  </si>
  <si>
    <t>The system summarizes expenditures, based on type of federal expenditure and the eligibility and program of the member.</t>
  </si>
  <si>
    <t>FM.DSS4.6</t>
  </si>
  <si>
    <t>The system provides eligibility and member counts and trends by selected data elements such as, but not limited to, aid category, type of service, age and county.</t>
  </si>
  <si>
    <t>FM.DSS4.7</t>
  </si>
  <si>
    <t>The system provides member enrollment and participation analysis and summary, showing utilization rates, payments and number of members by eligibility category.</t>
  </si>
  <si>
    <t>FM.DSS4.8</t>
  </si>
  <si>
    <t>The system must maintain records necessary for proper and efficient operation of the State plan including statistical, fiscal, and others necessary for reporting and accountability as required by the Secretary of HHS.</t>
  </si>
  <si>
    <t>OM.DSS5.1</t>
  </si>
  <si>
    <t xml:space="preserve">CSF DSS6: </t>
  </si>
  <si>
    <t>SMA updates and maintains financial transactions in sufficient detail to support current and prior year 1099s and, if the State has elected to do so W-2 and FICA reporting requirements for personal service care providers and providers of services under self-directed care initiatives.</t>
  </si>
  <si>
    <t>FM.DSS7.3</t>
  </si>
  <si>
    <t>SMA accounts for recovery payment adjustments received from third parties that do not affect the provider’s 1099/W2.</t>
  </si>
  <si>
    <t>FM.DSS7.4</t>
  </si>
  <si>
    <t>The system provides automated processes for performing periodic bank account or fund allocation reconciliations.</t>
  </si>
  <si>
    <t>FM.DSS7.6</t>
  </si>
  <si>
    <t>SMA maintains a history of claim recovery payments in excess of expenditures and allows distribution to the appropriate parties, including providers, Members, or insurers.</t>
  </si>
  <si>
    <t>FM.DSS7.7</t>
  </si>
  <si>
    <t>The system maintains a history of refunds.</t>
  </si>
  <si>
    <t>FM.DSS7.8</t>
  </si>
  <si>
    <t>FM.DSS7.9</t>
  </si>
  <si>
    <t>SMA tracks Medicare deductibles and coinsurance paid by Medicaid for all crossover claims, by Member and program type.</t>
  </si>
  <si>
    <t>FM.DSS8.1</t>
  </si>
  <si>
    <t>FM.DSS8.10</t>
  </si>
  <si>
    <t>The system provides support for identification and application of recovery funds and lump-sum payments.</t>
  </si>
  <si>
    <t>FM.DSS8.13</t>
  </si>
  <si>
    <t>The system identifies providers with credit balances and no claim activity during a state specified number of months.</t>
  </si>
  <si>
    <t>FM.DSS8.14</t>
  </si>
  <si>
    <t>FM.DSS8.15</t>
  </si>
  <si>
    <t>The system displays adjustment/void in a separate section of the remittance advice.</t>
  </si>
  <si>
    <t>FM.DSS8.16</t>
  </si>
  <si>
    <t>FM.DSS8.17</t>
  </si>
  <si>
    <t xml:space="preserve">SMA supports refunding of Federal share of provider overpayments upon collection or within 1 year from discovery of an overpayment for Medicaid services, whichever occurs earlier.
</t>
  </si>
  <si>
    <t>FM.DSS8.18</t>
  </si>
  <si>
    <t>FM.DSS8.19</t>
  </si>
  <si>
    <t>FM.DSS8.20</t>
  </si>
  <si>
    <t>FM.DSS8.21</t>
  </si>
  <si>
    <t>FM.DSS8.22</t>
  </si>
  <si>
    <t>FM.DSS8.3</t>
  </si>
  <si>
    <t>FM.DSS8.4</t>
  </si>
  <si>
    <t>SMA monitors and tracks payment of all current incentive programs.</t>
  </si>
  <si>
    <t>FM.DSS8.5</t>
  </si>
  <si>
    <t>FM.DSS8.6</t>
  </si>
  <si>
    <t>FM.DSS8.7</t>
  </si>
  <si>
    <t>FM.DSS8.8</t>
  </si>
  <si>
    <t>FM.DSS8.9</t>
  </si>
  <si>
    <t>The Contractor must detect under/overutilization of enrollees using encounter data.</t>
  </si>
  <si>
    <t xml:space="preserve">CM.CM7.1 </t>
  </si>
  <si>
    <t>Care Management</t>
  </si>
  <si>
    <t>The Contractor must improve delivery of health care services and the integrity of the Medicaid program by reducing waste, fraud and abuse through analysis of Provider performance.</t>
  </si>
  <si>
    <t>PI1 CSF</t>
  </si>
  <si>
    <t>Program Integrity</t>
  </si>
  <si>
    <t>The Contractor must produce comprehensive statistical profiles of Provider health care practices by peer groups for all categories of service(s) authorized under the Medicaid program.</t>
  </si>
  <si>
    <t xml:space="preserve">PE.PI1.3 </t>
  </si>
  <si>
    <t>The Contractor must generate early warning reports of high cost services and service misutilization based on current payment data to quickly identify high volume practices.</t>
  </si>
  <si>
    <t>PE.PI1.13</t>
  </si>
  <si>
    <t>The Contractor must automatically identify deficiencies and generate reports on levels of care and quality of care by Provider type.</t>
  </si>
  <si>
    <t>PE.PI1.5</t>
  </si>
  <si>
    <t>The Contractor must automatically report on the details of the practice of Providers identified as exceptions or outliers.</t>
  </si>
  <si>
    <t>PE.PI1.6</t>
  </si>
  <si>
    <t>The Contractor must provide the capability to profile Provider groups and individual Providers within group practices.</t>
  </si>
  <si>
    <t>PE.PI1.7</t>
  </si>
  <si>
    <t>The Contractor must automatically identify exceptions to norms of practice established by the agency for any type of Provider covered by the State Plan.</t>
  </si>
  <si>
    <t>PE.PI1.8</t>
  </si>
  <si>
    <t>Key SURS Capabilities:
1. Online parameter library - The online parameter library is a user-defined collection of rules, behavior patterns, and reporting items used in limitless combinations to study peer groups. These library entities can be defined once online and shared among users. Once the basic library is established, users can quickly fine-tune or re-focus already existing studies by substituting rules and behavior patterns from the library.
Time period of varying lengths - Up to five time periods can be studied in one profile; each period can be of varying lengths, and not necessarily consecutive. This flexibility (not previously available in traditional SURS) enables seasonal studies, e.g., studies that compare the volume of claims for child counseling during times when school is in session to holiday and summer seasons (perhaps disguising day care or camps).
2. Appropriate fields display both the code (valid value) and the text translation. Appropriate fields display both the code (valid value) and the text translation, both in the online pages and in the reports, to make it easier for users to interpret the results, and to speed the knowledge acquisition and understanding of traditional MMIS codes for novice users.
3. Ability to force providers or recipients into studies; or exclude them from studies  Providers or recipients can be forced into studies who might not have otherwise qualified for the peer group (perhaps due to an enrollment error). Conversely, the ability to exclude providers or recipients from studies who might otherwise have qualified for a peer group.
4. Unique ability to scan through the claims, the provider, and the recipient tables twice during the execution of each fraud study - FADS Peer Grouping has a unique ability to scan through the claims, the provider, and the recipient tables twice during the execution of each fraud study. The first pass through the claims determines which providers or recipients are to be included in the study group, based on criteria built on any field maintained within the data mart. The second pass through the data allows aggregations to be performed on the claims related to recipients of the study group from the first pass. This is a powerful processing mechanism. This enables studies where, for example, the study group is based on a provider type of dentist (first pass), but the aggregations are based on drug claims in which a dentist from the study group was a prescriber (second pass). This ability has enabled several of Optum’s state clients to discover very high narcotic prescribing activity among their dental providers, some of whom have never submitted a dental claim for the recipient being prescribed the narcotics.
5. Method of determining exception limits and overrides for report Item can be dynamically selected by user - FADS Peer Grouping has the ability to derive statistical norms, by peer group, for each indicator (report item) contained within each statistical profile by using averages and standard deviations, percentiles, or absolute values. The user can choose the method of determining exception limits for each report item from their desktop, and specify overrides.
6. Detect both over-utilization and under-utilization - FADS Peer Grouping has the ability to identify behavior patterns that detect both over-utilization and under-utilization of program benefits, including drug utilization.
7. Perform aggregations on any applicable field within the data mart - FADS Peer Grouping can perform aggregations on any applicable field within the data mart:
      - Simple accumulations (e.g., amounts, units of service)
      - Counts (e.g., number of claims)
      - Distinct counts, also known as unduplicated counts (e.g., number of unique recipient IDs or provider IDs)
      - Maximum accumulations on a single day (e.g., number of surgeries performed by provider on a single surgery date; number of distinct recipients claimed to have been provided services on a single first date of service)
8. Drill-through hyperlinks from provider or recipient profiles to the claims that support them. The drill-through capability allows users to hyperlink directly from the value of a report item on a provider or recipient profile to the claims that support the value. Users do not have to employ another application in order to retrieve a list of claims that caused a provider or recipient to be ranked with an exception weight.
9. Study a provider’s behavior regardless of which role the provider plays on a claim  - Providers can play several roles on claims (i.e., pay to/billing, treating/rendering, attending, referring, and prescribing), and sometimes more than one role on the same claim. Previously, legacy SURS was only able to study a provider’s behavior if they were performing the pay to/billing role. FADS Peer Grouping enables the investigator to study a provider’s behavior regardless of which role the provider plays. No longer will a single provider (acting as the rendering or treating provider) be able to hide under a group practice’s ID (as the pay to), and no longer will a treating dentist be able to hide his prescribing behavior.</t>
  </si>
  <si>
    <t>Adopt standards as required under Title II, Subtitle F, Sections 261 through 264 of the HIPAA, Pub. L. 104-191. These standards require measures to be taken to secure this information while in the custody of entities covered by HIPAA as well as in transit between covered entities and from covered entities to others.</t>
  </si>
  <si>
    <t>Support an architecture that incorporates Medicaid Information Technology Architecture (MITA) principles, the security requirements of the National Institute of Standards and Technology (NIST) and HIPAA, and the application or solution architecture principals of the National Health Information Technology (NHIT) such as Service Oriented Architecture (SOA), to take advantage of Commercial-Off-The- Shelf (COTS) products and allow for the reuse of system functionality among the various business functions.</t>
  </si>
  <si>
    <t>Provide online, browser-based web capabilities with no client-component download(s) for all authorized end-users including Providers and Members.</t>
  </si>
  <si>
    <t>Employ the best available tools and support open architecture software that is flexible and cost effective to modify and maintain.</t>
  </si>
  <si>
    <t>The contractor shall offer a platform that is scalable to accommodate growth in the future, with the understanding that the State will negotiate change orders to the contract for major system expansions.</t>
  </si>
  <si>
    <t>Support functionality to interface with multiple entities outside of the Contractor’s System for exchange of information. (Note: Refer to Resource Library for a list of current Core System interfaces with the various input and output vendors.)</t>
  </si>
  <si>
    <t>Incorporate the Contractor’s System requirements and replicate all in-scope related business functionality of the legacy system.</t>
  </si>
  <si>
    <t>Provide online capability to view all job-related execution output including all associated artifacts.</t>
  </si>
  <si>
    <t>Use National Provider Identifier (NPI) logic as a key to indexing Providers in the Contractor’s System and support a design that meets State design requirements.</t>
  </si>
  <si>
    <t>Incorporate and use a Unique Client Directory (UCD) or identifier for Medicaid Members.</t>
  </si>
  <si>
    <t>Have the capability to accept data updates from the Core system on a periodicity that could be as often as per transaction.</t>
  </si>
  <si>
    <t>Monitor critical pathways and process timelines and events through an integrated customer relations and workflow management function.</t>
  </si>
  <si>
    <t>Require a Graphical End-user Interface (GUI) for online access to all System services and System Components.</t>
  </si>
  <si>
    <t>Contain standard and ad hoc reporting capabilities, easily accessed by State end- users and other stakeholders.</t>
  </si>
  <si>
    <t>Ensure system data is accessible, timely and accurate throughout the program, supporting data and information sharing among agencies and improved reporting capabilities through an interactive real-time system.</t>
  </si>
  <si>
    <t>Provide information to support State and Federal program initiatives and reporting requirements	MSIS Extracts</t>
  </si>
  <si>
    <t>Implement and support a reporting repository with web-based access by authorized end-users, plus the ability to extract data to be used with desktop applications.</t>
  </si>
  <si>
    <t>Contain workflow management tools and reporting capabilities for all business processes supported by the Contractor’s System.</t>
  </si>
  <si>
    <t>Provide a Contract Management Reporting Tool to track and report all the Core System performance measures.</t>
  </si>
  <si>
    <t>Provide the capability to select among several media types for any outputs produced. The output media types must be role based or by individual end-user(s).</t>
  </si>
  <si>
    <t>Use Internal Classification of Diseases, version 10 (ICD-10) Clinical Modification (CM) and Procedure Coding System (PCS) in native form as defined by CMS compliance date, revised compliance timeline.</t>
  </si>
  <si>
    <t>Maintain a map for business processes (e.g., actuarial, rate setting, limited or one- time events such as hysterectomy) that will require ICD-9 historical information to be compared to ICD-10 information.</t>
  </si>
  <si>
    <t>Continue after October 1, 2013 to both receive and process ICD-9 for dates of service and dates of discharge prior to October 1, 2013 and receive and process ICD-10 for dates of service and discharge as defined by CMS compliance date, revised compliance timeline. (Note: This will extend for the timely filing period and for any entities that are not covered entities (workers comp. automobile liability) that do not need to comply.)</t>
  </si>
  <si>
    <t>Implement MITA interface standards for every business process within one calendar year of the release of the standard.</t>
  </si>
  <si>
    <t>Provide Single Sign-on capability using the State's standards for login and authentication. Single Sign-on is a session or end-user authentication process that permits an end-user to enter one name and password in order to access multiple applications. The process authenticates the user for all the applications they have been given rights to and eliminates further prompts when they switch applications during a particular session.</t>
  </si>
  <si>
    <t>The system reviews errors in claim and payment processing to determine areas for increased claims processing training and provider billing training.</t>
  </si>
  <si>
    <t>FM.DSS2.1</t>
  </si>
  <si>
    <t>Triggers and Alerts</t>
  </si>
  <si>
    <t>The system reports on any change from baseline for any program or policy change.</t>
  </si>
  <si>
    <t>FM.DSS1.20</t>
  </si>
  <si>
    <t>The system automatically  alerts administration when significant change occurs in daily, weekly, or other time period payments.</t>
  </si>
  <si>
    <t>FM.DSS2.10</t>
  </si>
  <si>
    <t>This Section describes the requirements the Contractor must fulfill when implementing and operating the workflow management system. The Contractor must meet the following requirements (DSS RFP Table 77) requirements in support of workflow management:
1. The workflow management function shall provide a single workflow management view that allows specific work configurations by business area.
2. The workflow management function shall support priorities, security alerts and multi- routing of tasks including escalation to multiple layers of management.
3. The workflow management function shall maintain all history as part of the entire claims history database for use by the workflow management tool.
4. The workflow management function must be rules-based and easily modifiable by authorized users.
5. The workflow management function must support electronic approvals.
6. The workflow management function must support pre-defined and ad hoc reporting for items such as staff productivity, backlogs and produce statistics for task-types processed.
7. The workflow management function must integrate to the DIS.
8. The workflow management function must support the ability to run a what-if impact analysis.
9. The workflow management function must support the ability to run regression testing.
10. The workflow management function must provide audit trails.
11. The workflow management function must support the ability to run historical recreation (playback in step fashion actual rule selection).
12. The workflow management function must support the ability to back-out of implemented changes.
13. The workflow management function must be integrated with imaging.</t>
  </si>
  <si>
    <t>The connection between the DSS and the Core should support updates from the Core system to be provided to the DSS on a periodicity that could be as often as “per transaction”. The policy established by DMS may require updates every four (4) hours or once daily, but the technology must support “real time” updates to the DSS.
The Contractor is required to meet the following DSS interface requirements.
1. Provide automated Federal reporting (financial and statistical). Where required, provide interface with Federal systems for simplified and automated reporting and data sharing.
2. Provide the capacity to interface with the State-defined or federal EHR or PHR exchange data services or exchanges (HIX, HIE) the State may implement.
3. Determine portal access and develop Web-based services as defined by the State.
4. Comply with agency computer application and network security policies (Active
5. Directory authentication, data encryption, bandwidth, etc.).
6. Provide for data interchange with other registries, agency data warehouses and other forms of domain information as defined by the State.</t>
  </si>
  <si>
    <t>The system meets state defined time frames and priorities for processing user requests.</t>
  </si>
  <si>
    <t>FM.DSS5.4</t>
  </si>
  <si>
    <t xml:space="preserve">The Pharmacy Audit function consists of auditing participating pharmacies for compliance with Medicaid policy and procedures. The State will discuss the assignments of audits with the contracted vendor. Pharmacy Audit requirements include:
Key Performance Indicators for Pharmacy Audits include:
1. Complete one quarter of the Pharmacy Provider audits each three-month period of the year. (AU2.1)
2. Submit all audit recoupment reports and supporting documentation in accordance with Arkansas PIU department guidance. (AU2.2)
3. Provide a dedicated staff in adequate numbers to perform the necessary pharmacy audit functions. The Program Integrity (PI) unit will coordinate the data analysis task between the contractor and the RAC to prevent duplication of effort. (AU2.3)
4. Provide staffing to include a pharmacist licensed in the State of Arkansas, a pharmacy technician with good analytical accounting skills, and a data analyst with knowledge of Medicaid Programs along with ICD-9, ICD-10, and CPT Codes. (AU2.4)
5. Complete a desk audit within 120 days of notification for miss-bills or any billing issues. (AU2.7)
6. Audit every enrolled pharmacy Provider at a minimum of once yearly. (AU2.8)
</t>
  </si>
  <si>
    <t>The Pharmacy Audit function consists of auditing participating pharmacies for compliance with 
Medicaid policy and procedures. The State will discuss the assignments of audits with the
contracted vendor. Pharmacy Audit requirements include:
1. Provide a dedicated staff in adequate numbers to perform the necessary pharmacy audit functions. The Program Integrity (PI) unit will coordinate the data analysis task between the contractor and the RAC to prevent duplication of effort.
2. Provide staffing to include a pharmacist licensed in the State of Arkansas, a pharmacy technician with good analytical accounting skills, and a data analyst with knowledge of Medicaid Programs along with ICD-9, ICD-10, and CPT Codes. (see Section 3.2)
3. Complete a desk audit within 120 days of notification for miss-bills or any billing issues.
4. Audit every enrolled pharmacy Provider at a minimum of once yearly.
Key SURS Capabilities:
1. Online parameter library - The online parameter library is a user-defined collection of rules, behavior patterns, and reporting items used in limitless combinations to study peer groups. These library entities can be defined once online and shared among users. Once the basic library is established, users can quickly fine-tune or re-focus already existing studies by substituting rules and behavior patterns from the library.
Time period of varying lengths - Up to five time periods can be studied in one profile; each period can be of varying lengths, and not necessarily consecutive. This flexibility (not previously available in traditional SURS) enables seasonal studies, e.g., studies that compare the volume of claims for child counseling during times when school is in session to holiday and summer seasons (perhaps disguising day care or camps).
2. Appropriate fields display both the code (valid value) and the text translation. Appropriate fields display both the code (valid value) and the text translation, both in the online pages and in the reports, to make it easier for users to interpret the results, and to speed the knowledge acquisition and understanding of traditional MMIS codes for novice users.
3. Ability to force providers or recipients into studies; or exclude them from studies  Providers or recipients can be forced into studies who might not have otherwise qualified for the peer group (perhaps due to an enrollment error). Conversely, the ability to exclude providers or recipients from studies who might otherwise have qualified for a peer group.
4. Unique ability to scan through the claims, the provider, and the recipient tables twice during the execution of each fraud study - FADS Peer Grouping has a unique ability to scan through the claims, the provider, and the recipient tables twice during the execution of each fraud study. The first pass through the claims determines which providers or recipients are to be included in the study group, based on criteria built on any field maintained within the data mart. The second pass through the data allows aggregations to be performed on the claims related to recipients of the study group from the first pass. This is a powerful processing mechanism. This enables studies where, for example, the study group is based on a provider type of dentist (first pass), but the aggregations are based on drug claims in which a dentist from the study group was a prescriber (second pass). This ability has enabled several of Optum’s state clients to discover very high narcotic prescribing activity among their dental providers, some of whom have never submitted a dental claim for the recipient being prescribed the narcotics.
5. Method of determining exception limits and overrides for report Item can be dynamically selected by user - FADS Peer Grouping has the ability to derive statistical norms, by peer group, for each indicator (report item) contained within each statistical profile by using averages and standard deviations, percentiles, or absolute values. The user can choose the method of determining exception limits for each report item from their desktop, and specify overrides.
6. Detect both over-utilization and under-utilization - FADS Peer Grouping has the ability to identify behavior patterns that detect both over-utilization and under-utilization of program benefits, including drug utilization.
7. Perform aggregations on any applicable field within the data mart - FADS Peer Grouping can perform aggregations on any applicable field within the data mart:
      - Simple accumulations (e.g., amounts, units of service)
      - Counts (e.g., number of claims)
      - Distinct counts, also known as unduplicated counts (e.g., number of unique recipient IDs or provider IDs)
      - Maximum accumulations on a single day (e.g., number of surgeries performed by provider on a single surgery date; number of distinct recipients claimed to have been provided services on a single first date of service)
8. Drill-through hyperlinks from provider or recipient profiles to the claims that support them. The drill-through capability allows users to hyperlink directly from the value of a report item on a provider or recipient profile to the claims that support the value. Users do not have to employ another application in order to retrieve a list of claims that caused a provider or recipient to be ranked with an exception weight.
9. Study a provider’s behavior regardless of which role the provider plays on a claim  - Providers can play several roles on claims (i.e., pay to/billing, treating/rendering, attending, referring, and prescribing), and sometimes more than one role on the same claim. Previously, legacy SURS was only able to study a provider’s behavior if they were performing the pay to/billing role. FADS Peer Grouping enables the investigator to study a provider’s behavior regardless of which role the provider plays. No longer will a single provider (acting as the rendering or treating provider) be able to hide under a group practice’s ID (as the pay to), and no longer will a treating dentist be able to hide his prescribing behavior.</t>
  </si>
  <si>
    <t>The Contractor must  maintain and provide a DMS-approved report generation schedule for all scheduled reports.</t>
  </si>
  <si>
    <t>The Contractor must store and retain all generated reports in the DMS approved content management system (e.g. IBM Cognos).</t>
  </si>
  <si>
    <t>The Contractor must maintain DMS-approved document and content management procedures and processes.</t>
  </si>
  <si>
    <t>The Contractor must manage all stored reports in accordance with the DMS-approved document and content management processes and procedures.</t>
  </si>
  <si>
    <t>The Contractor must enable a comprehensive report archival process that is in compliance with current State and Federal records retention standards</t>
  </si>
  <si>
    <t>The Contractor must ensure the accuracy of all reports before delivery to DMS and correct problems and reprocess reports with identified and substantiated deficiencies within five (5) business days of identification.</t>
  </si>
  <si>
    <t>The Contractor must generate all necessary reports, as defined by DMS in the MARS requirement deliverable, to assist DMS in filing all required CMS daily, weekly, monthly, quarterly, and annual. The Contractor will deliver reports to designated users on the production date schedule identified.</t>
  </si>
  <si>
    <t>Quality Management</t>
  </si>
  <si>
    <t>The Contractor must provide detailed documentation containing methodology/sources used in the development of reports</t>
  </si>
  <si>
    <t>Reworded and removed original "j." language:
The Contractor must maintain a DMS-approved listing of all reports (Report Registry). The listing should include at least the following information for each report:
a.	Report Name
b.	Report Description
c.	State Owner &amp; Users
d.	Data source
e.	Frequency
f.	Format
g.	Ability to sort and organize report listings by DHS user defined configurations
h.	Query Logic
i.	Meta data
j.	Hot link to the data dictionary</t>
  </si>
  <si>
    <t xml:space="preserve">The Contractor must generate all reports in a format, medium, and time frame acceptable to DMS and CMS, without manual intervention or manipulation of data. </t>
  </si>
  <si>
    <t xml:space="preserve">The Contractor must provide a yearly analysis of all existing reports and report descriptions, source information, DHS report owner contact information, query logic, and other metadata for any report utilized. This analysis will be used to create a report of recommendations to support DHS for clean-up purposes to reduce duplication and archive queries no longer needed. </t>
  </si>
  <si>
    <t xml:space="preserve">The Contractor must create production reports that utilize DMS-approved styles and standards, including headers and footers, that enable consistency from report to report. </t>
  </si>
  <si>
    <t>The Report Management System must support the design, creation, management, and reuse of reports and the following requirements (DSS RFP Table 78).
1. Allow a user to save an ad hoc report as a standard report template.
2. Include an integrated report writer that has the capability of reporting on any group of data fields in the entire system; can perform multi-layered sorts and selects; has the ability to utilize wild cards in any data position of a field to select items; has the ability to compute on any field or group of fields.
3. Include an integrated report writer that generates both ad hoc query-type results and formatted reports that can be produced and distributed on an ongoing basis.
4. Support the use of other SQL-compliant third-party report writers, especially Crystal
5. Allow a user to schedule the production of a specific report to run on a routine basis at a specified time and frequency.
6. Permit authorized staff to download aggregate data into spreadsheet, database applications and other business intelligence tools (e.g. Microsoft Office 2007, Excel and Access, etc.).
7. Support a report generation process, tested in the State environment, that ensures default or user-defined parameters can be limited to ensure that reports can be created in a timely manner and that the report processing will not adversely affect system resources.
8. Allow a user to direct a report to a specific location for printing.
9. Provide standard reports as specified by the State, allowing a user to generate a standard report based on default or user-defined parameters.
10. Provide the capability for a user to develop, update, save and reuse ad-hoc reports.
11. Provide the capability for an authorized user to save a template used to generate ad- hoc reports as a standard report template.
12. Control access to the data used to create a standard or ad-hoc report consistent with user role-based authorization (i.e., whether the user has access to the information based on their role).
13. Control access to any saved reports based on the user role.
14. Maintain an audit trail of when reports were run, where printed, and by whom.
15. Provide the capability for an authorized user to specify the period (i.e. retention period) that output from a completed report can be saved on-line before the report output is moved to archive and/or deleted.
16. Automatically delete a saved report if the saved report is older than the user-defined retention period.
17. Provide the capability for an authorized user to export saved reports in MS Office 2007 (e.g., Word, Excel) or PDF file formats.
18. Automatically provide notification of errors in printing jobs.
19. Retain a final, unalterable copy of a report or document, including its source data, when electronically signed.
20. Provide the option of outputting reports to the screen, printer and files in ASCII files and standard application formats such as XLSX, XLS, CSV, MDB, TXT, DIF, DOC, DOCX.
21. Provide the capability for an authorized user to specify specific standard criteria clauses for compliance, disclosure, legal or financial concerns, or data classification to be included on a report.
22. Provide the capability for an authorized user to generate a standard report with either default or user-specific parameters and save the standard report as a template with these parameters.
23. Provide an estimate of time that it will take to run a report to completion.
24. Allow for the selection and filtering of report parameters by key variables such as date range and Provider.</t>
  </si>
  <si>
    <t>Federal and State Requirement Designations 
1. Federal Requirements (CMS) 
Section 3 and Section 4 provide the federally-mandated and State-defined requirements intended by both CMS and the State of Arkansas.
The federally-mandated (CMS) requirements are defined as the Medicaid Enterprise Certification Toolkit (MECT) v2.3 requirements in (DSS RFP Table 38). The MECT requirements must be met for CMS certification and for the State to receive federal financial participation (FFP).  Again, MECT requirements are "not optional" and must be delivered and identifiable in the Proposal response.
All other requirements are State-defined (State-Specific) requirements determined and issued by the State of Arkansas. While not Federally mandated, the State requirements are indeed essential for delivering the unique characteristics of the State’s Medicaid Member and Provider programs' obligations and services.
2. Identifier Column Meaning:
   - Federally-Mandated: Specifications will be designated in tables titled with the capital letters “MECT” (Medicaid Enterprise Certification Toolkit).
   - State-Specified: Specifications will be designated in tables titled with the capital letters “STATE” and identifiers that appear in standard text format throughout this document.
3. Use in Proposal Documents
   - The Identifier in the left column of the requirements tables is a reference number that must be transferred to the RTM defined in Attachment C and the Gap Analysis defined in Attachment D. Also included, is the requirement description of the reference number, that also must be transferred to the RTM and Gap Analysis documents.
   - The Contractor must ensure the “Identifier and Description” of the requirements are transferred exactly as defined to the Requirements Traceability Matrix (RTM) defined in Attachment C and the Gap Analysis Matrix defined in Attachment D of this RFP.</t>
  </si>
  <si>
    <t>The Provider Profiling function consists of developing and updating Surveillance and Utilization Review System (SURS) parameters to identify Provider overutilization, underutilization, and misutilization of services provided to Arkansas Medicaid Members.
The State has the following responsibilities:
1. Provide policy direction and make administrative decisions regarding SURS
2. Determine the frequency, content, format, media, and number of copies (if hard copies are required) and distribution of reports
Contractor has the following responsibilities:
1. Improve delivery of health care services and the integrity of the Medicaid program by reducing waste, fraud, and abuse through analysis of Provider performance.
2. Set, monitor, and report on performance benchmarks that demonstrate sound progress in the detection of fraud and abuse and result in recoupment.
3. Provide access to all books, algorithms, documents, papers, and records related to this Contract, to the State, and its designees at no additional expense to the State.
4. Compile Provider profiles.
5. Provide a profile of health care Providers and Members through which the quality, quantity, and timeliness of services can be identified and assessed.
6. Develop and update a parameters file to classify treatment into peer groups by diagnosis or range of diagnosis codes, levels of care, or other methodology for the purpose of developing statistical profiles.
7. Maintain a process to evaluate the statistical profiles of all individual Providers within each peer group (State specified) against the matching exception criteria established for each peer group.
8. Provide dashboard to Providers showing how they match with other peers regarding billing and quality comparisons.
9. Create a comprehensive profile of health care delivery and utilization patterns established in all categories of services, including prescribed drugs, under the Arkansas Medicaid Program.
10. Provide flexibility and responsiveness in addressing how to accommodate mandated changes with enterprise-wide impacts (including programming, rules, code sets, transactions, and end-user interfaces) such as ICD-10.
11. Review pharmacy Provider profiles and identifying those whose practices indicate potential mis-use of the Arkansas Medicaid Program.
12. The Contractor is responsible for annual reviews of all enrolled pharmacy Providers to identify non-compliance with Medicaid pharmacy policy, such as but not limited to U&amp;C pricing compared to Medicaid, 340b pricing, and NDC misbills.
13. The Contractor is responsible for visiting pharmacy Provider site to conduct reviews of pharmacy records. The Contractor will not be liable for any delay in performing this obligation due to public health emergencies that put the Contractor or individuals at the pharmacy Provider site at risk.
14. Track PI-complaints, track and review reports and follow up on suspected prior abusers based on past experience.
15. Support fraud and abuse investigations.
16. Make recommendations for improvements to the SURS area.
17. Train State end-users on financial requirements using business intelligence reporting tools. Tools are to include:
1. Researching and analyzing data
2. Reviewing reports and establishing report parameters
3. Producing complex data queries
4. Researching data sources</t>
  </si>
  <si>
    <t>Surveillance and Utilization Review
State has the following responsibilities:
1. Provide policy direction and make administrative decisions regarding SURS.
2. Determine the frequency, content, format, media, and number of copies (if hard copies are required) and distribution of reports.
3. Review and approve the Contractor’s procedures for conducting desk reviews.
The State expects the contractor to provide the SURS tool and staff to perform data mining activities to identify potential targets.
The State anticipates CMS to provide guidance on a universal acceptable methodology to calculate ROI and cost avoidance; we also anticipate a redesign of SPIA.
The Contractor has the following responsibilities:
1. Provide SURS report as directed by State.
2. Provide end-user training based on a schedule to be defined by State on topics such as: system use, statistical parameter setting, interpretation of reports, algorithms used, new elements or analysis procedures, enhanced cost avoidance capabilities and other pertinent analytical techniques.
3. Provide updated system and end-user SURS documentation.
4. Provide Provider reconciliation report of claim activity by end-user-defined time period to payment to see every claim reported and voided.
5. Identify specific training needs and frequencies for SURS: Conduct training every month as directed by the State. Obtain State approval for the training sessions and trainers. Ensure that trainers are knowledgeable in the areas covered.
6. Maintain and operate a solution that meets current Federal PI requirements.
7. Support pattern recognition and provide an automated fraud and abuse analytical profiling for the ongoing monitoring of Provider and Member claims to detect patterns of potential fraud, abuse and excessive billing.
8. Apply clinically approved guidelines against episodes along with State approved episode mode of care to identify instances of treatment inconsistent with guidelines.
9. Operate and maintain the SURS area in compliance with State and Federal requirements including modifications and enhancements as they are implemented.
10. Assume complete responsibility for the maintenance, security, and operation of all computer programs and data files that are part of the SURS area.
11. Maintain and operate the SURS area efficiently with responsive processing time and products.
12. Provide at least annual training for State staff on these and other pertinent topics: system use, statistical parameter setting, interpretation of reports, algorithms used, new elements or analysis procedures, and other pertinent analytical techniques. Note: May be replaced by the SURS liaison requirements.
13. Provide correct reports to State in format and media and on a schedule stipulated by State.
14. Provide updated system and end-user documentation.
15. Provide Systems Engineer (SE) expertise for advice to SURS end-users and to assist with training.
16. Ensure that procedure code updates and yearly CPT conversions are made to the medical criteria file.
17. Provide enhanced cost avoidance capabilities and train State staff on their use.
18. Provide and maintain an automated recoupment notification system.
19. Make recommendations for improvements to the SURS area.
20. Provide a CMS compliant methodology. The methodology will include both recovered and cost-avoided expenditures.
21. The Contractor must provide the methodology within forty–five (45) calendar days of the Contract Start Date.
23. Provide predictive models that generate alerts and that triangulate results to identify high-risk claims and providers most likely to be engaged in fraudulent or wasteful behavior.</t>
  </si>
  <si>
    <t>Federal Reporting
The State has the following responsibilities:
1. Establish direction for the timely and accurate completion of required Federal Reporting
2. Review contractor policies regarding Federal Reporting processes
3. Assure all Federal Reports are complete, accurate, and timely
The Contractor has the following responsibilities:
1. Provide State-approved training on reporting tool, which includes business process solutions.
2. Generate reports according to State-specified schedule or on-demand on:
    1. Claims statistics
    2. Members’ enrollment and utilization
    3. Provider payments by type of service
    4. Date of payment and date of service
    5. Financial data (adjustments, recoveries, cost settlements, payouts,
    6. Recoupment (overpayments, claim holds, and other financial categories)
3. Maintain information on actions taken to resolve errors on claims and financial transactions, the frequency of resolution methodologies, and the identity of the person responsible for the resolution.
4. Meet all requirements and specifications identified by CMS and the Department for federally mandated report content, storage, maintenance, and file transfers.</t>
  </si>
  <si>
    <t>The system maintains a list of users of each standard pm report.</t>
  </si>
  <si>
    <t>FM.DSS5.3</t>
  </si>
  <si>
    <t>The Report Management System must support the design, creation, management, and reuse of reports as defined by the RFP and resulting contracts/amendments. 
1. Allow a user to save an ad hoc report as a standard report template.
2. Include an integrated report writer that has the capability of reporting on any group of data fields in the entire system; can perform multi-layered sorts and selects; has the ability to utilize wild cards in any data position of a field to select items; has the ability to compute on any field or group of fields.
3. Include an integrated report writer that generates both ad hoc query-type results and formatted reports that can be produced and distributed on an ongoing basis.
4. Support the use of other SQL-compliant third-party report writers as specified and approved by the State.
5. Allow a user to schedule the production of a specific report to run on a routine basis at a specified time and frequency.
6. Permit authorized staff to download aggregate data into spreadsheet, database applications and other State supported office applications.
7. Support a report generation process, tested in the State environment, that ensures default or user-defined parameters can be limited to ensure that reports can be created in a timely manner and that the report processing will not adversely affect system resources. (limit executing 500,000 rows then do through the lab)
8. Allow a user to direct a report to a specific location for printing.
9. Provide standard reports as specified by the State, allowing a user to generate a standard report based on default or user-defined parameters.
10. Provide the capability for a user to develop, update, save and reuse ad-hoc reports.
11. Provide the capability for an authorized user to save a template used to generate ad- hoc reports as a standard report template.
12. Control access to the data used to create a standard or ad-hoc report consistent with user role-based authorization (i.e., whether the user has access to the information based on their role).
13. Control access to any saved reports based on the user role.
14. Maintain an audit trail of when reports were run, where printed, and by whom.
15. Provide the capability for an authorized user to specify the period (i.e. retention period) that output from a completed report can be saved on-line before the report output is moved to archive and/or deleted.
16. Automatically delete a saved report if the saved report is older than the user-defined retention period.
17. Provide the capability for an authorized user to export saved reports into any State supported software applications.  
18. Automatically provide notification of errors in printing jobs.
19. Retain a final, unalterable copy of a report or document, including its source data, when electronically signed. 
20. Provide the option of outputting reports to the screen, printer and files in ASCII files and into any State supported software applications (e.g. XLSX, XLS, CSV, MDB, TXT, DIF, DOC, DOCX, PDF).
21. Provide the capability for an authorized user to specify specific standard criteria clauses for compliance, disclosure, legal or financial concerns, or data classification to be included on a report.
22. Provide the capability for an authorized user to generate a standard report with either default or user-specific parameters and save the standard report as a template with these parameters.
23. Provide an estimate of time that it will take to run a report to complete by (as per the Lab Support Plan).
24. Allow for the selection and filtering of report parameters by key variables such as date range and Provider.</t>
  </si>
  <si>
    <t>Hardware Information</t>
  </si>
  <si>
    <t>The State requires the Contractor to provide an Infrastructure Assets Inventory as a deliverable supporting the Contractor’s Technical Infrastructure Plan.  The Vendor must provide in its Proposal an Infrastructure Assets Inventory.  The Infrastructure Assets Inventory is the “bill of materials” (“BOM”) for use by the State in evaluating the best course of action when making purchasing decisions. See Table 5 recommendations for definition of BOM line items.
2. Phase Name: The Project Phase the CI is delivered
3. OEM / Supplier Name: The original equipment manufacturer / supplier identifier
4. CI Description: A description of the CI and any distinguishing features.
5. CI Model Number: The model number of the CI, or am identifying part number, if applicable
6. CI Serial Number: The serial number of the CI
7. Quantity: The number of individual units of the CI
8. Other information as defined by the Contractor</t>
  </si>
  <si>
    <t>Service Oriented Architecture</t>
  </si>
  <si>
    <t>The directives of CMS incorporate a service-oriented architecture (SOA) as a MITA system design.  The SOA directive for a MITA compliant design of the State’s Systems and Services are defined below (DSS RFP Table 73). The Contractor must provide a CMS MITA compliant-response to the Systems and Services as high-level specifications. SOA is defined herein as an approach to loosely coupled, protocol independent, standards-based distributed computing where services are executed as an architectural design using an Enterprise Service Bus (ESB) or similar provisional technologies.
1. Representative of COTS product architectures and interfaces that allows for reuse of system functionality inclusion or redeployment among the various business functions.
2. Supports flexibility for upgrades or replacement components in the future and is capable of exposing system components for use by other State agencies.
3. Supports integration and interoperability across the State’ domain and other domain portfolios of systems.
4. Ability exists to adapt to changes in technologies.
5. Supports multiple industry standards not limited to Java Messaging Service (JMS), Extensible Markup Language (XML), XSLT, JCA, J2EE and .NET technologies.
6. Quickly and easily creates a business process from an existing Services inventory.
7. Quickly and easily invokes a Service locally or remotely.
8. Services are invoked in a variety of protocols. The choice of protocol does not restrict the behavior of the Service. (Binding to a specific protocol takes place at run- time / deployment-time, not at design or development.
9. Ability exists to participate in a message queuing system feature using industry standard specifications for messaging such as Simple Object Access Protocol (SOAP) or JMS.
10. Services are capable of performing specific tasks based upon business rules. Fundamental to the SOA approach is a separation between the business requirements and logic, defined in the form of business processes and rules and the technology, consisting of the infrastructure that underlies the Services layer of abstraction.
11. The ability to meet future MITA or other external architecture requirements.
12. Provide capability to access different systems or services with single log on process.
13. Distribute information across-platforms within the Medicaid enterprise quickly and easily.
14. Mask differences among underlying platforms, software architectures, and network protocols.
15. Ensure information delivery even when some systems or networks may go off-line from time to time.
16. Re-route, log, and enrich information without requiring applications to be rewritten.
17. Provide incremental solution implementations so all Medicaid services and applications need not change immediately or all at once.
18. Provide ability to support incremental service and application integration as driven by business requirements, not as governed by available technology</t>
  </si>
  <si>
    <t>Provide all ad-hoc and system generated reports that currently support the financial reporting function. See Resource Library.</t>
  </si>
  <si>
    <t>Develop queries to identify and report on new Providers and capture billing practices based on criteria defined by State.</t>
  </si>
  <si>
    <t>The Contractor must continue to support previously enacted program policies and business rules criteria, as necessary, to support reporting needs and structures for all programs and services both on a current or retroactive basis.</t>
  </si>
  <si>
    <t>The following list describes the requirements for the flexibility required in the Contractor’s DSS to provide simplified use and improved access to information. The DSS configuration requirements must be incorporated into the Contractor’s Configuration Management Plan described in Attachment G1 of this RFP.
The DSS configuration management process will manage all hardware and software pursuant to industry standard systems and services management tools and provide reporting capability of configuration relationships and the current state of components.
The State will use the Configuration Management Plan and resulting guidelines to control software development and releases, define design specifications, provide source code standards, test specifications, database descriptions, operations and installation guidelines, packaged software standards and all aspects of the system development life cycle (SDLC).
The Contractor will meet the following configuration requirements:
1. Provide business rule updates with an audit trail to see by whom and when the update was made.
2. Use software version control procedures to:
   1. Facilitate testing.
   2. Facilitate analysis of resolutions.
   3. Report and track discrepancies.
3. The Contractor may input updated rules and algorithms and propagation into the technical computing environment’s production operations, but the State is responsible for approval testing.
4. Support the ability to test business rules and procedures in a simulation environment.
5. Store all business rules maintenance (additions, modifications, deletions) as an audit trail history of business rule changes.
6. Ensure all business rules are date driven by a “from” and “through” designation.
7. Enable users to simultaneously open and view multiple screens and switch between screen views.
8. Display information associated with each screen such that no horizontal screening is required by users in order to view information (vertical scrolling is acceptable, but not horizontal scrolling) and no visual impairment results (e.g., screen enlargement may create visual impairment for a user).
9. Support a solution that is scalable and preserves State-approved customizations. The Contractor must meet the following requirements:
   1. The hardware must be appropriately sized to handle the State’s transaction traffic and volume at the State accepted performance levels in each of the Contractor’s computing environments.
   2. Perform regular maintenance and enhancements to ensure optimum performance.
   3. Configurations must easily accommodate future changes in the State, changes in standards and transactions and increased volume of processing.
   4. Provide performance benchmarks in order to properly size the hardware requirements prior to implementation.
   5. Perform resource capacity utilization and capacity planning.
   6. Implement needed expansions before 90% of maximum capacity is reached at the Contractor’s own expense.
   7. The State will own any software or components that are designed, or developed, or improved with Federal Financial Participation (FFP).
   8. The Contractor will agree in writing to grant the State at no additional cost a perpetual (Royalty Free and non-transferable) license(s) for the use of any proprietary software for the continuous use of the AME DSS until a turnover and Contract close-out is complete and Final Acceptance of the replacement Contractor’s solution is successfully approved by the State.
   9. Any DSS hardware or software, including licensed software, will be acquired in such a manner that it may interface with the State’s Core System.
  10. Ensure all DSS hardware, software or communications components installed by the Contractor for use by State are compatible with the “Contractor” provided and State approved DSS-related Technical Infrastructure Plan (DEL 1.4), infrastructure assets and inter- domain interfaces.
  11. DSS version upgrades must be applied in a controlled manner to prevent disruption to State business services and Stakeholders’ operations.
  12. Contractor must coordinate DSS operating system changes with the State- impacted operations.
10. In the event the DSS Solution and Services fail to meet the uptime availability requirements, the Contractor will furnish replacement equipment of equal or capacity having the required characteristics with no increase in cost to the State. The replacement equipment will be subjected to the same acceptance criteria as for all other components and services provided as part of the Contractor’s compliance with the requirements of this RFP.
11. Provide data exchange technologies that support current industry standards for data exchange.
12. Utilize automated tools measuring hardware, software, and network performance for proactive system monitoring, tuning mechanisms, reporting, and trend analysis. Performance monitoring alerts must be configurable and allow for user notification using multiple communication methods.
   - DevSpec - Requirements organization and development.
   - DevTest - QA test management and planning tool.
   - DevTrack - Implementation and item tracking, e.g., defects, issues, etc.</t>
  </si>
  <si>
    <t>Decision Support Services, DSS Responsibilities - Contractor 
The Contractor has the following responsibilities:
1. Provide a monthly drug claim report on claims that exceed $500 per claim. Identify them via workflow to highlight as they happen.
2. Provide queries that track financial transactions impacting funding down to the category-of-service level. Provide standard reports that combine data from the current Core System' 244 and 210 reports in a format to be defined by the State.
3. Maintain a privacy and security program in compliance with HIPAA rules and the State policies.
4. Develop standard Medicaid management information queries that retrieve data without relying on programmers or predetermined reports.
5. Provide technical and end-to-end user training on a schedule to be determined by State.
6. Propose enhancements to the DSS.
7. Submit balancing and validation reports to the State.
8. Ensure DSS standard reports are available as scheduled by State.
9. Provide a process to allow ad-hoc reports to become standard as requested by State.
10. Provide a usage report for management with number of reports, name, subject matter, type, and reports with similar outcomes.
11. Perform trend analysis reports for federal agencies or the State.
12. "Cognos Report Studio - IMARS"
13. "Cognos Query Studio  - Oracle OLAP functions"
14. "Cognos Analysis Studio - Symmetry Groupers (Episode Treatment Groups and EBM Connect)"
15. Provide monthly summary management reports by month, including but not limited to reporting on the number of premium checks processed per day and monthly totals collected.
16. Assist the State in creating the capability to alert end-users when there is an ad hoc report with the same or similar data fields in the central repository to prevent duplication of reports.
17. Provide staff with DSS expertise and analytical abilities to train State end-users in data analysis, query design, and execution.
18. Provide staff with DSS expertise and analytical abilities to provide business intelligence reporting training to State business intelligence "super end-users."
19. Provide staff with DSS expertise and analytical abilities to train State end-users on fraud and abuse detection using business intelligence reporting tools. Tools are to include:
      1. Researching data sources
      2. Reviewing reports and establishing report parameters
      3. Analyzing fraud and abuse detection data
      4. Providing training to end end-users
      5. Helping to produce complex reports
20. Provide DSS expertise and analytical abilities to train State end-end-users on financial requirements using business intelligence reporting tools. Tools are to include:
      1. Researching and analyzing data
      2. Reviewing reports and establishing report parameters
      3. Producing complex data queries
      4. Optimize Program Integrity: Management and Administration (MAR) and (SURS) queries
      5. Researching data sources
21. Provide DSS expertise on establishing report parameters and analyzing data; on query report design and execution to Pharmacy end-end-users.
22. Provide all ad-hoc and system generated reports that currently support the financial reporting function. See Resource Library. (Note: This was in the DSS RFP but not in the Excel file. It might need to be removed)
23. Develop queries to identify and report on new Providers and capture billing practices based on criteria defined by State.(Note: This was in the DSS RFP but not in the Excel file. It might need to be removed)</t>
  </si>
  <si>
    <t>This Section 4 provides all of the of Federally-mandated MECT and State-specified Systems requirements for the AME Decision Support solution.  MECT 2.3 requirements are extracted directly from the toolkit produced by HHS / CMS.</t>
  </si>
  <si>
    <t>The Claims Analysis function consists of reviewing paid claims to provide assistance to the State in developing policy for the Arkansas Medicaid Program. 
The Contractor has the following responsibilities: 
1. Develop or input the report algorithms in the system that generate the reports using the sample criteria provided by the State.
2. Produce reports relating to claims analysis as defined by the State.
3. Proactively Provide expertise to define claims analysis processes and develop data search tools and capabilities to achieve State objectives.</t>
  </si>
  <si>
    <t>System Modification and Enhancement</t>
  </si>
  <si>
    <t>Environments</t>
  </si>
  <si>
    <t>The follow list defines the environmental requirements (standards and interoperability) required of the DSS operating platform. The DSS environments established and operated by the Contractor must support the requirements defined herein this RFP including:
1. Provide the following computing environments:
    1. Unit Testing.
    2. System Testing.
    3. System Integration Testing.
    4. Regression Testing.
    5. End-to-End Integration
    6. User Acceptance Testing (UAT).
    7. Parallel Testing.
    8. Final Acceptance
    9. Model Office or Simulations.
Ensure the End-to-End, UAT, Parallel, Final, and Model Office environments replicate the full features and functionality of the State’s production operations environment. Any determined need for “production” data for supporting testing will be approved in writing by the State.
2. Demonstrate that End-to-End, UAT, Parallel, Final and Model Office environments test environments can meet production capability but not affect production data.
3. Provide the capability for regression testing that supports complete system life cycle testing.
4. Support the ability to test and implement two concurrent releases on a monthly basis.
5. Track test cases that have expected results documented to show that the proposed change does not introduce other changes that produce unwanted results.
6. Allow for setup of test cases for positive and negative testing and configurations that enable testing new capabilities that are not yet in production.
7. Ensure that all data being stored or exchanged meets the federal and State standards for protected health information (PHI) and accidental disclosure. This includes off-network storage and backup operations and any other accessible “data at rest” or “data in transit” assets.
8. Manage, by Phase, all computing environments throughout the Contract Period.
9. Provide concurrent access to all computing environments as authorized by the State for all Stakeholders.
10. Provide for a regression test environment executing valid versions of batch programs and files and online application for use with new releases and non-release changes to a production computing environment.
11. Provide a library of use cases, test cases and associated datasets that may be selected and modified by the user for testing.
12. Provide search capability for the test case library that is cross-referenced to the logic/edit that the identified test case is designed to test.
13. Provide the ability to execute impact analysis testing of any proposed change.
14. Provide the ability to create hypothetical scenarios and compare results between scenarios in a test environment.
15. Provide the ability to save and reuse all test cases and associated test datasets without the need to re-enter the data.
16. Allow for testing of all development projects before and after implementation.
17. Provide analysis of production versus test results (e.g., field level compares with reporting).
18. Provide the maintenance, security and operation of all DSS applications and databases.</t>
  </si>
  <si>
    <t>The Contractor must test (working with the State) for basic system/network performance prior to any extensive upgrade, new release, or scheduled integration/system test and taking corrective action according with findings.</t>
  </si>
  <si>
    <t>Interoperability</t>
  </si>
  <si>
    <t>Generate the weekly T-MSIS Claims extracts (i.e., Long Term Care, Pharmacy [Rx], Inpatient, and Other files) and deliver to MMIS by Tuesday 5:00 a.m. Central of each week during the term of the DSS Contract assuming that the claims are received from MMIS by Sunday at 12:00 p.m. Central of the same week according to agreed upon DSS weekend refresh schedule.</t>
  </si>
  <si>
    <t>Files are delivered within the scheduled timeframes.</t>
  </si>
  <si>
    <t>One hundred dollars ($100) per State business day that the T-MSIS weekly extract remains undelivered.</t>
  </si>
  <si>
    <t>Generate and deliver the non-claims extracts (i.e., eligibility, TPL, managed care, and provider files) and send to MMIS every Thursday, provided that Optum receives the associated data from the MMIS by Sunday of the preceding week.</t>
  </si>
  <si>
    <t>Pass Lab Results data in HL7 format within one (1) business day after being received from the PBM.</t>
  </si>
  <si>
    <t>Maintain two (2) months of historical weekly extracts.</t>
  </si>
  <si>
    <t>Please note that this Exhibit is included in the Bidder’s Library merely as a sample of the level of complexity of the new service to be solicited and an example of the kind of documentation that will be made available to the Contractor to support development of the associated solicitation.  The requirements included here are not the set that will be incorporated into future solicitation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</si>
</sst>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0"/>
      <name val="Calibri"/>
      <family val="2"/>
      <scheme val="minor"/>
    </font>
    <font>
      <sz val="11"/>
      <name val="Calibri"/>
      <family val="2"/>
      <scheme val="minor"/>
    </font>
    <font>
      <b/>
      <sz val="11"/>
      <color rgb="FFFF0000"/>
      <name val="Calibri"/>
      <family val="2"/>
      <scheme val="minor"/>
    </font>
    <font>
      <b/>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vertical="top" wrapText="1"/>
    </xf>
    <xf numFmtId="0" fontId="1"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pplyProtection="1">
      <alignment vertical="top" wrapText="1"/>
      <protection locked="0"/>
    </xf>
    <xf numFmtId="0" fontId="4" fillId="0" borderId="0" xfId="0" applyFont="1" applyAlignment="1">
      <alignment vertical="top" wrapText="1"/>
    </xf>
    <xf numFmtId="0" fontId="4" fillId="0" borderId="0" xfId="0" applyFont="1" applyAlignment="1">
      <alignment horizontal="left" vertical="top" wrapText="1"/>
    </xf>
  </cellXfs>
  <cellStyles count="1">
    <cellStyle name="Normal" xfId="0" builtinId="0"/>
  </cellStyles>
  <dxfs count="48">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317FC9-7534-49BA-8D47-E86B4ADC9059}" name="Table1456" displayName="Table1456" ref="A3:N536" totalsRowShown="0" headerRowDxfId="47" dataDxfId="46">
  <autoFilter ref="A3:N536" xr:uid="{0B158948-C55C-4397-BB79-8BB729673C38}"/>
  <sortState xmlns:xlrd2="http://schemas.microsoft.com/office/spreadsheetml/2017/richdata2" ref="A4:N532">
    <sortCondition ref="C4:C532"/>
    <sortCondition ref="D4:D532"/>
    <sortCondition ref="E4:E532"/>
  </sortState>
  <tableColumns count="14">
    <tableColumn id="1" xr3:uid="{0D1C3D71-4ED2-4FBF-AB9C-DE4C4C8A2C44}" name="Master ID" dataDxfId="45"/>
    <tableColumn id="62" xr3:uid="{7C7ACB5A-94C9-47EF-8FDE-4DE7FD83DEB8}" name="Module" dataDxfId="44"/>
    <tableColumn id="12" xr3:uid="{727A3CB5-CDB9-426F-9628-9B0AB3B940E6}" name="Master Category" dataDxfId="43"/>
    <tableColumn id="51" xr3:uid="{824633AC-5C8C-47C8-8ED6-AEEE398BCFB6}" name="Primary Category ID" dataDxfId="42"/>
    <tableColumn id="52" xr3:uid="{F404C7CA-255E-4523-9D5B-83DD42FD4619}" name="Sub-Category ID" dataDxfId="41"/>
    <tableColumn id="11" xr3:uid="{6F06B0E3-EEC4-446C-8777-ADE307309C62}" name="Description " dataDxfId="40"/>
    <tableColumn id="53" xr3:uid="{4F78F992-F6B0-40B7-B58E-9687C55E26FE}" name="Performance Measure Description" dataDxfId="39"/>
    <tableColumn id="54" xr3:uid="{45073502-525B-4A41-8F27-AD29D4522941}" name="Performance Penalty" dataDxfId="38"/>
    <tableColumn id="55" xr3:uid="{8C31110E-20D7-45C9-BC68-013FC0AB4681}" name="Service Level Agreement Indicator" dataDxfId="37">
      <calculatedColumnFormula>IF(ISBLANK(Table1456[[#This Row],[Performance Penalty]]),"No","Yes")</calculatedColumnFormula>
    </tableColumn>
    <tableColumn id="16" xr3:uid="{1AA75061-B6C2-4F77-AA71-6DBCEE6FDF81}" name="Performance Indicator" dataDxfId="36">
      <calculatedColumnFormula>IF(ISBLANK(Table1456[[#This Row],[Performance Measure Description]]),"No","Yes")</calculatedColumnFormula>
    </tableColumn>
    <tableColumn id="58" xr3:uid="{87821083-A4F3-4EC4-8D7D-3AF9047A0F97}" name="MECT ID" dataDxfId="35"/>
    <tableColumn id="60" xr3:uid="{126D12DB-5F54-4000-9706-FA485C165DD1}" name="MITA BA" dataDxfId="34"/>
    <tableColumn id="61" xr3:uid="{43D54469-3B65-490C-A86A-242B5F60363A}" name="MITA BP" dataDxfId="33"/>
    <tableColumn id="17" xr3:uid="{E1A3BA46-5D13-4789-86A7-93A882CD85CC}" name="Original Excel Row" dataDxfId="3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A6DE8D-39A6-497F-9DAB-A6BC0DAF5B11}" name="Table14563" displayName="Table14563" ref="A1:N17" totalsRowShown="0" headerRowDxfId="31" dataDxfId="30">
  <autoFilter ref="A1:N17" xr:uid="{BEA21FF8-5C71-4DB6-8AFF-893836E51977}"/>
  <sortState xmlns:xlrd2="http://schemas.microsoft.com/office/spreadsheetml/2017/richdata2" ref="A2:N17">
    <sortCondition ref="C2:C17"/>
    <sortCondition ref="D2:D17"/>
    <sortCondition ref="E2:E17"/>
  </sortState>
  <tableColumns count="14">
    <tableColumn id="1" xr3:uid="{9498E80D-B937-4750-BAA9-1CE067DC7790}" name="Master ID" dataDxfId="29"/>
    <tableColumn id="62" xr3:uid="{E5C900F5-6758-4F60-BC3A-598149A11B28}" name="Module" dataDxfId="28"/>
    <tableColumn id="12" xr3:uid="{2BA474A6-C83F-40F7-81CA-AEC3C8EEBC97}" name="Master Category" dataDxfId="27"/>
    <tableColumn id="51" xr3:uid="{4B849C1F-83B9-41F4-BF1D-8F42F241D990}" name="Primary Category ID" dataDxfId="26"/>
    <tableColumn id="52" xr3:uid="{AB763161-DCD5-49BA-9AE9-7C87BA2AE814}" name="Sub-Category ID" dataDxfId="25"/>
    <tableColumn id="11" xr3:uid="{4F67647F-795A-436B-A5AA-4DB2F2078B94}" name="Description " dataDxfId="24"/>
    <tableColumn id="53" xr3:uid="{AED2F8D3-F787-4707-8EFF-C57BF7853AE9}" name="Performance Measure Description" dataDxfId="23"/>
    <tableColumn id="54" xr3:uid="{95250146-2986-468F-850C-3D2994C5F762}" name="Performance Penalty" dataDxfId="22"/>
    <tableColumn id="55" xr3:uid="{0ED4A085-3826-4379-95F5-67D10A443DC7}" name="Service Level Agreement Indicator" dataDxfId="21">
      <calculatedColumnFormula>IF(ISBLANK(Table14563[[#This Row],[Performance Penalty]]),"No","Yes")</calculatedColumnFormula>
    </tableColumn>
    <tableColumn id="16" xr3:uid="{C3300923-43FB-4F17-8015-35ACAB6EB5E5}" name="Performance Indicator" dataDxfId="20">
      <calculatedColumnFormula>IF(ISBLANK(Table14563[[#This Row],[Performance Measure Description]]),"No","Yes")</calculatedColumnFormula>
    </tableColumn>
    <tableColumn id="58" xr3:uid="{0B23F86E-0CB8-4DAE-BBA0-2753C7A8D755}" name="MECT ID" dataDxfId="19"/>
    <tableColumn id="60" xr3:uid="{20C1FE77-CF0D-487A-8D63-1E011DDA59BA}" name="MITA BA" dataDxfId="18"/>
    <tableColumn id="61" xr3:uid="{BDFA4A07-7DFB-4896-B460-CC3EBE7736A0}" name="MITA BP" dataDxfId="17"/>
    <tableColumn id="17" xr3:uid="{367E1324-6207-4CCA-86DA-CE4242E0FE0F}" name="Original Excel Row" dataDxfId="16"/>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36CE9FB-D576-4C1D-820D-25346116D6E9}" name="Table14564" displayName="Table14564" ref="A1:N21" totalsRowShown="0" headerRowDxfId="15" dataDxfId="14">
  <autoFilter ref="A1:N21" xr:uid="{49F8839A-CF71-4712-A92E-77F7E587F1A4}"/>
  <sortState xmlns:xlrd2="http://schemas.microsoft.com/office/spreadsheetml/2017/richdata2" ref="A2:N21">
    <sortCondition ref="C2:C21"/>
    <sortCondition ref="D2:D21"/>
    <sortCondition ref="E2:E21"/>
  </sortState>
  <tableColumns count="14">
    <tableColumn id="1" xr3:uid="{581993BF-9C84-4181-9B70-794527BB792D}" name="Master ID" dataDxfId="13"/>
    <tableColumn id="62" xr3:uid="{8F133106-A40B-4ACD-A20C-7B634AD3CF61}" name="Module" dataDxfId="12"/>
    <tableColumn id="12" xr3:uid="{C5500954-F302-45D4-B59A-477F532C6055}" name="Master Category" dataDxfId="11"/>
    <tableColumn id="51" xr3:uid="{9398EBCB-BB61-42C9-9217-70F782820A3D}" name="Primary Category ID" dataDxfId="10"/>
    <tableColumn id="52" xr3:uid="{4AAD3FD4-05A9-426A-B65F-9C020C1DF778}" name="Sub-Category ID" dataDxfId="9"/>
    <tableColumn id="11" xr3:uid="{DD63823B-E31A-41EC-8895-3DA5524CC247}" name="Description " dataDxfId="8"/>
    <tableColumn id="53" xr3:uid="{3E61C934-CEF1-4FF4-866A-8FED9D9E0064}" name="Performance Measure Description" dataDxfId="7"/>
    <tableColumn id="54" xr3:uid="{C9503B31-AE9E-4C91-A0B3-DFA92E91DDF2}" name="Performance Penalty" dataDxfId="6"/>
    <tableColumn id="55" xr3:uid="{F906D57D-2BCA-488D-9364-567F23CFBC03}" name="Service Level Agreement Indicator" dataDxfId="5">
      <calculatedColumnFormula>IF(ISBLANK(Table14564[[#This Row],[Performance Penalty]]),"No","Yes")</calculatedColumnFormula>
    </tableColumn>
    <tableColumn id="16" xr3:uid="{399A198E-EB74-4C46-BFB2-432713C3675A}" name="Performance Indicator" dataDxfId="4">
      <calculatedColumnFormula>IF(ISBLANK(Table14564[[#This Row],[Performance Measure Description]]),"No","Yes")</calculatedColumnFormula>
    </tableColumn>
    <tableColumn id="58" xr3:uid="{9B284D99-45D8-4489-8A06-9C5FCC77CDB3}" name="MECT ID" dataDxfId="3"/>
    <tableColumn id="60" xr3:uid="{18A9D10A-B0CF-4ECE-A95E-BAEB68338808}" name="MITA BA" dataDxfId="2"/>
    <tableColumn id="61" xr3:uid="{63A59439-6769-47C0-9472-ED1C818F7DC6}" name="MITA BP" dataDxfId="1"/>
    <tableColumn id="17" xr3:uid="{A9BD847E-5F03-49F4-85CE-9952C9F1AD1F}" name="Original Excel Row" dataDxfId="0"/>
  </tableColumns>
  <tableStyleInfo name="TableStyleMedium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B5F7D-3984-4C91-884E-21548A855407}">
  <dimension ref="A1:N536"/>
  <sheetViews>
    <sheetView tabSelected="1" topLeftCell="D1" zoomScaleNormal="100" workbookViewId="0">
      <pane ySplit="3" topLeftCell="A80" activePane="bottomLeft" state="frozen"/>
      <selection activeCell="D1" sqref="D1"/>
      <selection pane="bottomLeft" activeCell="K84" sqref="K84"/>
    </sheetView>
  </sheetViews>
  <sheetFormatPr defaultColWidth="8.88671875" defaultRowHeight="14.4" x14ac:dyDescent="0.3"/>
  <cols>
    <col min="1" max="1" width="7.33203125" style="1" customWidth="1"/>
    <col min="2" max="3" width="8.88671875" style="1"/>
    <col min="4" max="4" width="13.6640625" style="1" customWidth="1"/>
    <col min="5" max="5" width="14.33203125" style="1" customWidth="1"/>
    <col min="6" max="6" width="94.33203125" style="1" customWidth="1"/>
    <col min="7" max="7" width="47.44140625" customWidth="1"/>
    <col min="8" max="8" width="49.44140625" customWidth="1"/>
    <col min="9" max="9" width="13" customWidth="1"/>
    <col min="10" max="10" width="13.109375" style="1" customWidth="1"/>
    <col min="11" max="11" width="8.88671875" style="1" customWidth="1"/>
    <col min="12" max="13" width="8.44140625" style="1" customWidth="1"/>
    <col min="14" max="14" width="9.88671875" style="1" customWidth="1"/>
    <col min="15" max="15" width="6" style="1" customWidth="1"/>
    <col min="16" max="16" width="11.109375" style="1" customWidth="1"/>
    <col min="17" max="16384" width="8.88671875" style="1"/>
  </cols>
  <sheetData>
    <row r="1" spans="1:14" ht="15" customHeight="1" x14ac:dyDescent="0.3">
      <c r="A1" s="7" t="s">
        <v>740</v>
      </c>
      <c r="B1" s="7"/>
      <c r="C1" s="7"/>
      <c r="D1" s="7"/>
      <c r="E1" s="7"/>
      <c r="F1" s="7"/>
      <c r="G1" s="7"/>
      <c r="H1" s="7"/>
      <c r="I1" s="6"/>
      <c r="J1" s="6"/>
      <c r="K1" s="6"/>
      <c r="L1" s="6"/>
      <c r="M1" s="6"/>
      <c r="N1" s="6"/>
    </row>
    <row r="2" spans="1:14" ht="19.5" customHeight="1" x14ac:dyDescent="0.3">
      <c r="A2" s="7"/>
      <c r="B2" s="7"/>
      <c r="C2" s="7"/>
      <c r="D2" s="7"/>
      <c r="E2" s="7"/>
      <c r="F2" s="7"/>
      <c r="G2" s="7"/>
      <c r="H2" s="7"/>
      <c r="I2" s="6"/>
      <c r="J2" s="6"/>
      <c r="K2" s="6"/>
      <c r="L2" s="6"/>
      <c r="M2" s="6"/>
      <c r="N2" s="6"/>
    </row>
    <row r="3" spans="1:14" ht="43.2" x14ac:dyDescent="0.3">
      <c r="A3" s="1" t="s">
        <v>0</v>
      </c>
      <c r="B3" s="1" t="s">
        <v>1</v>
      </c>
      <c r="C3" s="1" t="s">
        <v>2</v>
      </c>
      <c r="D3" s="1" t="s">
        <v>3</v>
      </c>
      <c r="E3" s="2" t="s">
        <v>4</v>
      </c>
      <c r="F3" s="1" t="s">
        <v>5</v>
      </c>
      <c r="G3" s="1" t="s">
        <v>6</v>
      </c>
      <c r="H3" s="1" t="s">
        <v>7</v>
      </c>
      <c r="I3" s="1" t="s">
        <v>8</v>
      </c>
      <c r="J3" s="1" t="s">
        <v>9</v>
      </c>
      <c r="K3" s="1" t="s">
        <v>10</v>
      </c>
      <c r="L3" s="1" t="s">
        <v>11</v>
      </c>
      <c r="M3" s="1" t="s">
        <v>12</v>
      </c>
      <c r="N3" s="1" t="s">
        <v>13</v>
      </c>
    </row>
    <row r="4" spans="1:14" ht="216" x14ac:dyDescent="0.3">
      <c r="A4" s="3">
        <v>1</v>
      </c>
      <c r="B4" s="3" t="s">
        <v>14</v>
      </c>
      <c r="C4" s="3" t="s">
        <v>15</v>
      </c>
      <c r="D4" s="4" t="s">
        <v>16</v>
      </c>
      <c r="E4" s="3" t="s">
        <v>17</v>
      </c>
      <c r="F4" s="4" t="s">
        <v>18</v>
      </c>
      <c r="G4" s="3"/>
      <c r="H4" s="3"/>
      <c r="I4" s="3" t="str">
        <f>IF(ISBLANK(Table1456[[#This Row],[Performance Penalty]]),"No","Yes")</f>
        <v>No</v>
      </c>
      <c r="J4" s="3" t="str">
        <f>IF(ISBLANK(Table1456[[#This Row],[Performance Measure Description]]),"No","Yes")</f>
        <v>No</v>
      </c>
      <c r="K4" s="3"/>
      <c r="L4" s="3"/>
      <c r="M4" s="3"/>
      <c r="N4" s="3">
        <v>4</v>
      </c>
    </row>
    <row r="5" spans="1:14" ht="230.4" x14ac:dyDescent="0.3">
      <c r="A5" s="3">
        <v>2</v>
      </c>
      <c r="B5" s="3" t="s">
        <v>14</v>
      </c>
      <c r="C5" s="3" t="s">
        <v>15</v>
      </c>
      <c r="D5" s="4" t="s">
        <v>16</v>
      </c>
      <c r="E5" s="3" t="s">
        <v>19</v>
      </c>
      <c r="F5" s="4" t="s">
        <v>20</v>
      </c>
      <c r="G5" s="3" t="s">
        <v>21</v>
      </c>
      <c r="H5" s="3"/>
      <c r="I5" s="3" t="str">
        <f>IF(ISBLANK(Table1456[[#This Row],[Performance Penalty]]),"No","Yes")</f>
        <v>No</v>
      </c>
      <c r="J5" s="3" t="str">
        <f>IF(ISBLANK(Table1456[[#This Row],[Performance Measure Description]]),"No","Yes")</f>
        <v>Yes</v>
      </c>
      <c r="K5" s="3"/>
      <c r="L5" s="3"/>
      <c r="M5" s="3"/>
      <c r="N5" s="3">
        <v>3</v>
      </c>
    </row>
    <row r="6" spans="1:14" ht="28.8" x14ac:dyDescent="0.3">
      <c r="A6" s="3">
        <v>3</v>
      </c>
      <c r="B6" s="3" t="s">
        <v>14</v>
      </c>
      <c r="C6" s="3" t="s">
        <v>15</v>
      </c>
      <c r="D6" s="3" t="s">
        <v>16</v>
      </c>
      <c r="E6" s="3" t="s">
        <v>22</v>
      </c>
      <c r="F6" s="3" t="s">
        <v>23</v>
      </c>
      <c r="G6" s="3"/>
      <c r="H6" s="3"/>
      <c r="I6" s="3" t="str">
        <f>IF(ISBLANK(Table1456[[#This Row],[Performance Penalty]]),"No","Yes")</f>
        <v>No</v>
      </c>
      <c r="J6" s="3" t="str">
        <f>IF(ISBLANK(Table1456[[#This Row],[Performance Measure Description]]),"No","Yes")</f>
        <v>No</v>
      </c>
      <c r="K6" s="3" t="s">
        <v>24</v>
      </c>
      <c r="L6" s="3"/>
      <c r="M6" s="3"/>
      <c r="N6" s="3">
        <v>2</v>
      </c>
    </row>
    <row r="7" spans="1:14" ht="43.2" x14ac:dyDescent="0.3">
      <c r="A7" s="3">
        <v>4</v>
      </c>
      <c r="B7" s="3" t="s">
        <v>14</v>
      </c>
      <c r="C7" s="3" t="s">
        <v>15</v>
      </c>
      <c r="D7" s="3" t="s">
        <v>25</v>
      </c>
      <c r="E7" s="3" t="s">
        <v>19</v>
      </c>
      <c r="F7" s="3" t="s">
        <v>26</v>
      </c>
      <c r="G7" s="3"/>
      <c r="H7" s="3"/>
      <c r="I7" s="3" t="str">
        <f>IF(ISBLANK(Table1456[[#This Row],[Performance Penalty]]),"No","Yes")</f>
        <v>No</v>
      </c>
      <c r="J7" s="3" t="str">
        <f>IF(ISBLANK(Table1456[[#This Row],[Performance Measure Description]]),"No","Yes")</f>
        <v>No</v>
      </c>
      <c r="K7" s="3" t="s">
        <v>27</v>
      </c>
      <c r="L7" s="3"/>
      <c r="M7" s="3"/>
      <c r="N7" s="3">
        <v>14</v>
      </c>
    </row>
    <row r="8" spans="1:14" ht="43.2" x14ac:dyDescent="0.3">
      <c r="A8" s="3">
        <v>5</v>
      </c>
      <c r="B8" s="3" t="s">
        <v>14</v>
      </c>
      <c r="C8" s="3" t="s">
        <v>15</v>
      </c>
      <c r="D8" s="3" t="s">
        <v>25</v>
      </c>
      <c r="E8" s="3" t="s">
        <v>19</v>
      </c>
      <c r="F8" s="3" t="s">
        <v>28</v>
      </c>
      <c r="G8" s="3"/>
      <c r="H8" s="3"/>
      <c r="I8" s="3" t="str">
        <f>IF(ISBLANK(Table1456[[#This Row],[Performance Penalty]]),"No","Yes")</f>
        <v>No</v>
      </c>
      <c r="J8" s="3" t="str">
        <f>IF(ISBLANK(Table1456[[#This Row],[Performance Measure Description]]),"No","Yes")</f>
        <v>No</v>
      </c>
      <c r="K8" s="3" t="s">
        <v>29</v>
      </c>
      <c r="L8" s="3"/>
      <c r="M8" s="3"/>
      <c r="N8" s="3">
        <v>15</v>
      </c>
    </row>
    <row r="9" spans="1:14" ht="43.2" x14ac:dyDescent="0.3">
      <c r="A9" s="3">
        <v>6</v>
      </c>
      <c r="B9" s="3" t="s">
        <v>14</v>
      </c>
      <c r="C9" s="3" t="s">
        <v>15</v>
      </c>
      <c r="D9" s="3" t="s">
        <v>25</v>
      </c>
      <c r="E9" s="3" t="s">
        <v>22</v>
      </c>
      <c r="F9" s="3" t="s">
        <v>30</v>
      </c>
      <c r="G9" s="3"/>
      <c r="H9" s="3"/>
      <c r="I9" s="3" t="str">
        <f>IF(ISBLANK(Table1456[[#This Row],[Performance Penalty]]),"No","Yes")</f>
        <v>No</v>
      </c>
      <c r="J9" s="3" t="str">
        <f>IF(ISBLANK(Table1456[[#This Row],[Performance Measure Description]]),"No","Yes")</f>
        <v>No</v>
      </c>
      <c r="K9" s="3" t="s">
        <v>31</v>
      </c>
      <c r="L9" s="3"/>
      <c r="M9" s="3"/>
      <c r="N9" s="3">
        <v>13</v>
      </c>
    </row>
    <row r="10" spans="1:14" ht="43.2" x14ac:dyDescent="0.3">
      <c r="A10" s="3">
        <v>7</v>
      </c>
      <c r="B10" s="3" t="s">
        <v>14</v>
      </c>
      <c r="C10" s="3" t="s">
        <v>15</v>
      </c>
      <c r="D10" s="4" t="s">
        <v>25</v>
      </c>
      <c r="E10" s="3" t="s">
        <v>32</v>
      </c>
      <c r="F10" s="4" t="s">
        <v>33</v>
      </c>
      <c r="G10" s="3"/>
      <c r="H10" s="3"/>
      <c r="I10" s="3" t="str">
        <f>IF(ISBLANK(Table1456[[#This Row],[Performance Penalty]]),"No","Yes")</f>
        <v>No</v>
      </c>
      <c r="J10" s="3" t="str">
        <f>IF(ISBLANK(Table1456[[#This Row],[Performance Measure Description]]),"No","Yes")</f>
        <v>No</v>
      </c>
      <c r="K10" s="3"/>
      <c r="L10" s="3"/>
      <c r="M10" s="3"/>
      <c r="N10" s="3">
        <v>5</v>
      </c>
    </row>
    <row r="11" spans="1:14" ht="43.2" x14ac:dyDescent="0.3">
      <c r="A11" s="3">
        <v>8</v>
      </c>
      <c r="B11" s="3" t="s">
        <v>14</v>
      </c>
      <c r="C11" s="3" t="s">
        <v>15</v>
      </c>
      <c r="D11" s="4" t="s">
        <v>25</v>
      </c>
      <c r="E11" s="3" t="s">
        <v>32</v>
      </c>
      <c r="F11" s="4" t="s">
        <v>34</v>
      </c>
      <c r="G11" s="3"/>
      <c r="H11" s="3"/>
      <c r="I11" s="3" t="str">
        <f>IF(ISBLANK(Table1456[[#This Row],[Performance Penalty]]),"No","Yes")</f>
        <v>No</v>
      </c>
      <c r="J11" s="3" t="str">
        <f>IF(ISBLANK(Table1456[[#This Row],[Performance Measure Description]]),"No","Yes")</f>
        <v>No</v>
      </c>
      <c r="K11" s="3"/>
      <c r="L11" s="3"/>
      <c r="M11" s="3"/>
      <c r="N11" s="3">
        <v>6</v>
      </c>
    </row>
    <row r="12" spans="1:14" ht="57.6" x14ac:dyDescent="0.3">
      <c r="A12" s="3">
        <v>9</v>
      </c>
      <c r="B12" s="3" t="s">
        <v>14</v>
      </c>
      <c r="C12" s="3" t="s">
        <v>15</v>
      </c>
      <c r="D12" s="4" t="s">
        <v>25</v>
      </c>
      <c r="E12" s="3" t="s">
        <v>32</v>
      </c>
      <c r="F12" s="3" t="s">
        <v>35</v>
      </c>
      <c r="G12" s="3"/>
      <c r="H12" s="3"/>
      <c r="I12" s="3" t="str">
        <f>IF(ISBLANK(Table1456[[#This Row],[Performance Penalty]]),"No","Yes")</f>
        <v>No</v>
      </c>
      <c r="J12" s="3" t="str">
        <f>IF(ISBLANK(Table1456[[#This Row],[Performance Measure Description]]),"No","Yes")</f>
        <v>No</v>
      </c>
      <c r="K12" s="3"/>
      <c r="L12" s="3"/>
      <c r="M12" s="3"/>
      <c r="N12" s="3">
        <v>7</v>
      </c>
    </row>
    <row r="13" spans="1:14" ht="43.2" x14ac:dyDescent="0.3">
      <c r="A13" s="3">
        <v>10</v>
      </c>
      <c r="B13" s="3" t="s">
        <v>14</v>
      </c>
      <c r="C13" s="3" t="s">
        <v>15</v>
      </c>
      <c r="D13" s="4" t="s">
        <v>25</v>
      </c>
      <c r="E13" s="3" t="s">
        <v>32</v>
      </c>
      <c r="F13" s="4" t="s">
        <v>36</v>
      </c>
      <c r="G13" s="3"/>
      <c r="H13" s="3"/>
      <c r="I13" s="3" t="str">
        <f>IF(ISBLANK(Table1456[[#This Row],[Performance Penalty]]),"No","Yes")</f>
        <v>No</v>
      </c>
      <c r="J13" s="3" t="str">
        <f>IF(ISBLANK(Table1456[[#This Row],[Performance Measure Description]]),"No","Yes")</f>
        <v>No</v>
      </c>
      <c r="K13" s="3"/>
      <c r="L13" s="3"/>
      <c r="M13" s="3"/>
      <c r="N13" s="3">
        <v>8</v>
      </c>
    </row>
    <row r="14" spans="1:14" ht="43.2" x14ac:dyDescent="0.3">
      <c r="A14" s="3">
        <v>11</v>
      </c>
      <c r="B14" s="3" t="s">
        <v>14</v>
      </c>
      <c r="C14" s="3" t="s">
        <v>15</v>
      </c>
      <c r="D14" s="4" t="s">
        <v>25</v>
      </c>
      <c r="E14" s="3" t="s">
        <v>32</v>
      </c>
      <c r="F14" s="4" t="s">
        <v>37</v>
      </c>
      <c r="G14" s="3"/>
      <c r="H14" s="3"/>
      <c r="I14" s="3" t="str">
        <f>IF(ISBLANK(Table1456[[#This Row],[Performance Penalty]]),"No","Yes")</f>
        <v>No</v>
      </c>
      <c r="J14" s="3" t="str">
        <f>IF(ISBLANK(Table1456[[#This Row],[Performance Measure Description]]),"No","Yes")</f>
        <v>No</v>
      </c>
      <c r="K14" s="3"/>
      <c r="L14" s="3"/>
      <c r="M14" s="3"/>
      <c r="N14" s="3">
        <v>9</v>
      </c>
    </row>
    <row r="15" spans="1:14" ht="244.8" x14ac:dyDescent="0.3">
      <c r="A15" s="3">
        <v>12</v>
      </c>
      <c r="B15" s="3" t="s">
        <v>14</v>
      </c>
      <c r="C15" s="3" t="s">
        <v>15</v>
      </c>
      <c r="D15" s="4" t="s">
        <v>25</v>
      </c>
      <c r="E15" s="3" t="s">
        <v>32</v>
      </c>
      <c r="F15" s="4" t="s">
        <v>38</v>
      </c>
      <c r="G15" s="3"/>
      <c r="H15" s="3"/>
      <c r="I15" s="3" t="str">
        <f>IF(ISBLANK(Table1456[[#This Row],[Performance Penalty]]),"No","Yes")</f>
        <v>No</v>
      </c>
      <c r="J15" s="3" t="str">
        <f>IF(ISBLANK(Table1456[[#This Row],[Performance Measure Description]]),"No","Yes")</f>
        <v>No</v>
      </c>
      <c r="K15" s="3"/>
      <c r="L15" s="3"/>
      <c r="M15" s="3"/>
      <c r="N15" s="3">
        <v>10</v>
      </c>
    </row>
    <row r="16" spans="1:14" ht="43.2" x14ac:dyDescent="0.3">
      <c r="A16" s="3">
        <v>13</v>
      </c>
      <c r="B16" s="3" t="s">
        <v>14</v>
      </c>
      <c r="C16" s="3" t="s">
        <v>15</v>
      </c>
      <c r="D16" s="4" t="s">
        <v>25</v>
      </c>
      <c r="E16" s="3" t="s">
        <v>32</v>
      </c>
      <c r="F16" s="4" t="s">
        <v>39</v>
      </c>
      <c r="G16" s="3"/>
      <c r="H16" s="3"/>
      <c r="I16" s="3" t="str">
        <f>IF(ISBLANK(Table1456[[#This Row],[Performance Penalty]]),"No","Yes")</f>
        <v>No</v>
      </c>
      <c r="J16" s="3" t="str">
        <f>IF(ISBLANK(Table1456[[#This Row],[Performance Measure Description]]),"No","Yes")</f>
        <v>No</v>
      </c>
      <c r="K16" s="3"/>
      <c r="L16" s="3"/>
      <c r="M16" s="3"/>
      <c r="N16" s="3">
        <v>11</v>
      </c>
    </row>
    <row r="17" spans="1:14" ht="86.4" x14ac:dyDescent="0.3">
      <c r="A17" s="3">
        <v>14</v>
      </c>
      <c r="B17" s="3" t="s">
        <v>14</v>
      </c>
      <c r="C17" s="3" t="s">
        <v>15</v>
      </c>
      <c r="D17" s="4" t="s">
        <v>25</v>
      </c>
      <c r="E17" s="3" t="s">
        <v>32</v>
      </c>
      <c r="F17" s="4" t="s">
        <v>40</v>
      </c>
      <c r="G17" s="3"/>
      <c r="H17" s="3"/>
      <c r="I17" s="3" t="str">
        <f>IF(ISBLANK(Table1456[[#This Row],[Performance Penalty]]),"No","Yes")</f>
        <v>No</v>
      </c>
      <c r="J17" s="3" t="str">
        <f>IF(ISBLANK(Table1456[[#This Row],[Performance Measure Description]]),"No","Yes")</f>
        <v>No</v>
      </c>
      <c r="K17" s="3"/>
      <c r="L17" s="3"/>
      <c r="M17" s="3"/>
      <c r="N17" s="3">
        <v>12</v>
      </c>
    </row>
    <row r="18" spans="1:14" ht="57.6" x14ac:dyDescent="0.3">
      <c r="A18" s="3">
        <v>15</v>
      </c>
      <c r="B18" s="3" t="s">
        <v>14</v>
      </c>
      <c r="C18" s="3" t="s">
        <v>15</v>
      </c>
      <c r="D18" s="3" t="s">
        <v>41</v>
      </c>
      <c r="E18" s="3" t="s">
        <v>42</v>
      </c>
      <c r="F18" s="3" t="s">
        <v>43</v>
      </c>
      <c r="G18" s="3" t="s">
        <v>44</v>
      </c>
      <c r="H18" s="3"/>
      <c r="I18" s="3" t="str">
        <f>IF(ISBLANK(Table1456[[#This Row],[Performance Penalty]]),"No","Yes")</f>
        <v>No</v>
      </c>
      <c r="J18" s="3" t="str">
        <f>IF(ISBLANK(Table1456[[#This Row],[Performance Measure Description]]),"No","Yes")</f>
        <v>Yes</v>
      </c>
      <c r="K18" s="3"/>
      <c r="L18" s="3"/>
      <c r="M18" s="3"/>
      <c r="N18" s="3">
        <v>16</v>
      </c>
    </row>
    <row r="19" spans="1:14" ht="43.2" x14ac:dyDescent="0.3">
      <c r="A19" s="3">
        <v>16</v>
      </c>
      <c r="B19" s="3" t="s">
        <v>14</v>
      </c>
      <c r="C19" s="3" t="s">
        <v>15</v>
      </c>
      <c r="D19" s="3" t="s">
        <v>41</v>
      </c>
      <c r="E19" s="3" t="s">
        <v>42</v>
      </c>
      <c r="F19" s="3" t="s">
        <v>45</v>
      </c>
      <c r="G19" s="3"/>
      <c r="H19" s="3"/>
      <c r="I19" s="3" t="str">
        <f>IF(ISBLANK(Table1456[[#This Row],[Performance Penalty]]),"No","Yes")</f>
        <v>No</v>
      </c>
      <c r="J19" s="3" t="str">
        <f>IF(ISBLANK(Table1456[[#This Row],[Performance Measure Description]]),"No","Yes")</f>
        <v>No</v>
      </c>
      <c r="K19" s="3"/>
      <c r="L19" s="3"/>
      <c r="M19" s="3"/>
      <c r="N19" s="3">
        <v>23</v>
      </c>
    </row>
    <row r="20" spans="1:14" ht="43.2" x14ac:dyDescent="0.3">
      <c r="A20" s="3">
        <v>17</v>
      </c>
      <c r="B20" s="3" t="s">
        <v>14</v>
      </c>
      <c r="C20" s="3" t="s">
        <v>15</v>
      </c>
      <c r="D20" s="3" t="s">
        <v>41</v>
      </c>
      <c r="E20" s="3" t="s">
        <v>22</v>
      </c>
      <c r="F20" s="3" t="s">
        <v>46</v>
      </c>
      <c r="G20" s="3"/>
      <c r="H20" s="3"/>
      <c r="I20" s="3" t="str">
        <f>IF(ISBLANK(Table1456[[#This Row],[Performance Penalty]]),"No","Yes")</f>
        <v>No</v>
      </c>
      <c r="J20" s="3" t="str">
        <f>IF(ISBLANK(Table1456[[#This Row],[Performance Measure Description]]),"No","Yes")</f>
        <v>No</v>
      </c>
      <c r="K20" s="3"/>
      <c r="L20" s="3"/>
      <c r="M20" s="3"/>
      <c r="N20" s="3">
        <v>18</v>
      </c>
    </row>
    <row r="21" spans="1:14" ht="86.4" x14ac:dyDescent="0.3">
      <c r="A21" s="3">
        <v>18</v>
      </c>
      <c r="B21" s="3" t="s">
        <v>14</v>
      </c>
      <c r="C21" s="3" t="s">
        <v>15</v>
      </c>
      <c r="D21" s="3" t="s">
        <v>41</v>
      </c>
      <c r="E21" s="3" t="s">
        <v>22</v>
      </c>
      <c r="F21" s="3" t="s">
        <v>47</v>
      </c>
      <c r="G21" s="3"/>
      <c r="H21" s="3"/>
      <c r="I21" s="3" t="str">
        <f>IF(ISBLANK(Table1456[[#This Row],[Performance Penalty]]),"No","Yes")</f>
        <v>No</v>
      </c>
      <c r="J21" s="3" t="str">
        <f>IF(ISBLANK(Table1456[[#This Row],[Performance Measure Description]]),"No","Yes")</f>
        <v>No</v>
      </c>
      <c r="K21" s="3"/>
      <c r="L21" s="3"/>
      <c r="M21" s="3"/>
      <c r="N21" s="3">
        <v>24</v>
      </c>
    </row>
    <row r="22" spans="1:14" ht="47.4" customHeight="1" x14ac:dyDescent="0.3">
      <c r="A22" s="3">
        <v>19</v>
      </c>
      <c r="B22" s="3" t="s">
        <v>14</v>
      </c>
      <c r="C22" s="3" t="s">
        <v>15</v>
      </c>
      <c r="D22" s="3" t="s">
        <v>41</v>
      </c>
      <c r="E22" s="3" t="s">
        <v>22</v>
      </c>
      <c r="F22" s="3" t="s">
        <v>48</v>
      </c>
      <c r="G22" s="3"/>
      <c r="H22" s="3"/>
      <c r="I22" s="3" t="str">
        <f>IF(ISBLANK(Table1456[[#This Row],[Performance Penalty]]),"No","Yes")</f>
        <v>No</v>
      </c>
      <c r="J22" s="3" t="str">
        <f>IF(ISBLANK(Table1456[[#This Row],[Performance Measure Description]]),"No","Yes")</f>
        <v>No</v>
      </c>
      <c r="K22" s="3"/>
      <c r="L22" s="3"/>
      <c r="M22" s="3"/>
      <c r="N22" s="3">
        <v>25</v>
      </c>
    </row>
    <row r="23" spans="1:14" ht="97.95" customHeight="1" x14ac:dyDescent="0.3">
      <c r="A23" s="3">
        <v>20</v>
      </c>
      <c r="B23" s="3" t="s">
        <v>14</v>
      </c>
      <c r="C23" s="3" t="s">
        <v>15</v>
      </c>
      <c r="D23" s="3" t="s">
        <v>41</v>
      </c>
      <c r="E23" s="3" t="s">
        <v>49</v>
      </c>
      <c r="F23" s="3" t="s">
        <v>50</v>
      </c>
      <c r="G23" s="3" t="s">
        <v>51</v>
      </c>
      <c r="H23" s="3"/>
      <c r="I23" s="3" t="str">
        <f>IF(ISBLANK(Table1456[[#This Row],[Performance Penalty]]),"No","Yes")</f>
        <v>No</v>
      </c>
      <c r="J23" s="3" t="str">
        <f>IF(ISBLANK(Table1456[[#This Row],[Performance Measure Description]]),"No","Yes")</f>
        <v>Yes</v>
      </c>
      <c r="K23" s="3"/>
      <c r="L23" s="3"/>
      <c r="M23" s="3"/>
      <c r="N23" s="3">
        <v>17</v>
      </c>
    </row>
    <row r="24" spans="1:14" ht="28.8" x14ac:dyDescent="0.3">
      <c r="A24" s="3">
        <v>21</v>
      </c>
      <c r="B24" s="3" t="s">
        <v>14</v>
      </c>
      <c r="C24" s="3" t="s">
        <v>15</v>
      </c>
      <c r="D24" s="3" t="s">
        <v>41</v>
      </c>
      <c r="E24" s="3" t="s">
        <v>52</v>
      </c>
      <c r="F24" s="3" t="s">
        <v>53</v>
      </c>
      <c r="G24" s="3"/>
      <c r="H24" s="3"/>
      <c r="I24" s="3" t="str">
        <f>IF(ISBLANK(Table1456[[#This Row],[Performance Penalty]]),"No","Yes")</f>
        <v>No</v>
      </c>
      <c r="J24" s="3" t="str">
        <f>IF(ISBLANK(Table1456[[#This Row],[Performance Measure Description]]),"No","Yes")</f>
        <v>No</v>
      </c>
      <c r="K24" s="3"/>
      <c r="L24" s="3"/>
      <c r="M24" s="3"/>
      <c r="N24" s="3">
        <v>19</v>
      </c>
    </row>
    <row r="25" spans="1:14" ht="54.6" customHeight="1" x14ac:dyDescent="0.3">
      <c r="A25" s="3">
        <v>22</v>
      </c>
      <c r="B25" s="3" t="s">
        <v>14</v>
      </c>
      <c r="C25" s="3" t="s">
        <v>15</v>
      </c>
      <c r="D25" s="3" t="s">
        <v>41</v>
      </c>
      <c r="E25" s="3" t="s">
        <v>52</v>
      </c>
      <c r="F25" s="3" t="s">
        <v>54</v>
      </c>
      <c r="G25" s="3"/>
      <c r="H25" s="3"/>
      <c r="I25" s="3" t="str">
        <f>IF(ISBLANK(Table1456[[#This Row],[Performance Penalty]]),"No","Yes")</f>
        <v>No</v>
      </c>
      <c r="J25" s="3" t="str">
        <f>IF(ISBLANK(Table1456[[#This Row],[Performance Measure Description]]),"No","Yes")</f>
        <v>No</v>
      </c>
      <c r="K25" s="3"/>
      <c r="L25" s="3"/>
      <c r="M25" s="3"/>
      <c r="N25" s="3">
        <v>20</v>
      </c>
    </row>
    <row r="26" spans="1:14" ht="43.2" x14ac:dyDescent="0.3">
      <c r="A26" s="3">
        <v>23</v>
      </c>
      <c r="B26" s="3" t="s">
        <v>14</v>
      </c>
      <c r="C26" s="3" t="s">
        <v>15</v>
      </c>
      <c r="D26" s="3" t="s">
        <v>41</v>
      </c>
      <c r="E26" s="3" t="s">
        <v>52</v>
      </c>
      <c r="F26" s="3" t="s">
        <v>55</v>
      </c>
      <c r="G26" s="3"/>
      <c r="H26" s="3"/>
      <c r="I26" s="3" t="str">
        <f>IF(ISBLANK(Table1456[[#This Row],[Performance Penalty]]),"No","Yes")</f>
        <v>No</v>
      </c>
      <c r="J26" s="3" t="str">
        <f>IF(ISBLANK(Table1456[[#This Row],[Performance Measure Description]]),"No","Yes")</f>
        <v>No</v>
      </c>
      <c r="K26" s="3"/>
      <c r="L26" s="3"/>
      <c r="M26" s="3"/>
      <c r="N26" s="3">
        <v>21</v>
      </c>
    </row>
    <row r="27" spans="1:14" ht="43.2" x14ac:dyDescent="0.3">
      <c r="A27" s="3">
        <v>24</v>
      </c>
      <c r="B27" s="3" t="s">
        <v>14</v>
      </c>
      <c r="C27" s="3" t="s">
        <v>15</v>
      </c>
      <c r="D27" s="3" t="s">
        <v>41</v>
      </c>
      <c r="E27" s="3" t="s">
        <v>52</v>
      </c>
      <c r="F27" s="3" t="s">
        <v>56</v>
      </c>
      <c r="G27" s="3"/>
      <c r="H27" s="3"/>
      <c r="I27" s="3" t="str">
        <f>IF(ISBLANK(Table1456[[#This Row],[Performance Penalty]]),"No","Yes")</f>
        <v>No</v>
      </c>
      <c r="J27" s="3" t="str">
        <f>IF(ISBLANK(Table1456[[#This Row],[Performance Measure Description]]),"No","Yes")</f>
        <v>No</v>
      </c>
      <c r="K27" s="3"/>
      <c r="L27" s="3"/>
      <c r="M27" s="3"/>
      <c r="N27" s="3">
        <v>22</v>
      </c>
    </row>
    <row r="28" spans="1:14" ht="28.8" x14ac:dyDescent="0.3">
      <c r="A28" s="3">
        <v>25</v>
      </c>
      <c r="B28" s="3" t="s">
        <v>14</v>
      </c>
      <c r="C28" s="3" t="s">
        <v>15</v>
      </c>
      <c r="D28" s="4" t="s">
        <v>57</v>
      </c>
      <c r="E28" s="3" t="s">
        <v>22</v>
      </c>
      <c r="F28" s="4" t="s">
        <v>58</v>
      </c>
      <c r="G28" s="3"/>
      <c r="H28" s="3"/>
      <c r="I28" s="3" t="str">
        <f>IF(ISBLANK(Table1456[[#This Row],[Performance Penalty]]),"No","Yes")</f>
        <v>No</v>
      </c>
      <c r="J28" s="3" t="str">
        <f>IF(ISBLANK(Table1456[[#This Row],[Performance Measure Description]]),"No","Yes")</f>
        <v>No</v>
      </c>
      <c r="K28" s="3"/>
      <c r="L28" s="3"/>
      <c r="M28" s="3"/>
      <c r="N28" s="3">
        <v>26</v>
      </c>
    </row>
    <row r="29" spans="1:14" ht="28.8" x14ac:dyDescent="0.3">
      <c r="A29" s="3">
        <v>26</v>
      </c>
      <c r="B29" s="3" t="s">
        <v>14</v>
      </c>
      <c r="C29" s="3" t="s">
        <v>15</v>
      </c>
      <c r="D29" s="4" t="s">
        <v>57</v>
      </c>
      <c r="E29" s="3" t="s">
        <v>22</v>
      </c>
      <c r="F29" s="4" t="s">
        <v>59</v>
      </c>
      <c r="G29" s="3"/>
      <c r="H29" s="3"/>
      <c r="I29" s="3" t="str">
        <f>IF(ISBLANK(Table1456[[#This Row],[Performance Penalty]]),"No","Yes")</f>
        <v>No</v>
      </c>
      <c r="J29" s="3" t="str">
        <f>IF(ISBLANK(Table1456[[#This Row],[Performance Measure Description]]),"No","Yes")</f>
        <v>No</v>
      </c>
      <c r="K29" s="3"/>
      <c r="L29" s="3"/>
      <c r="M29" s="3"/>
      <c r="N29" s="3">
        <v>27</v>
      </c>
    </row>
    <row r="30" spans="1:14" ht="28.8" x14ac:dyDescent="0.3">
      <c r="A30" s="3">
        <v>27</v>
      </c>
      <c r="B30" s="3" t="s">
        <v>14</v>
      </c>
      <c r="C30" s="3" t="s">
        <v>15</v>
      </c>
      <c r="D30" s="4" t="s">
        <v>57</v>
      </c>
      <c r="E30" s="3" t="s">
        <v>22</v>
      </c>
      <c r="F30" s="4" t="s">
        <v>60</v>
      </c>
      <c r="G30" s="3"/>
      <c r="H30" s="3"/>
      <c r="I30" s="3" t="str">
        <f>IF(ISBLANK(Table1456[[#This Row],[Performance Penalty]]),"No","Yes")</f>
        <v>No</v>
      </c>
      <c r="J30" s="3" t="str">
        <f>IF(ISBLANK(Table1456[[#This Row],[Performance Measure Description]]),"No","Yes")</f>
        <v>No</v>
      </c>
      <c r="K30" s="3"/>
      <c r="L30" s="3"/>
      <c r="M30" s="3"/>
      <c r="N30" s="3">
        <v>28</v>
      </c>
    </row>
    <row r="31" spans="1:14" ht="28.8" x14ac:dyDescent="0.3">
      <c r="A31" s="3">
        <v>28</v>
      </c>
      <c r="B31" s="3" t="s">
        <v>14</v>
      </c>
      <c r="C31" s="3" t="s">
        <v>15</v>
      </c>
      <c r="D31" s="4" t="s">
        <v>57</v>
      </c>
      <c r="E31" s="3" t="s">
        <v>22</v>
      </c>
      <c r="F31" s="4" t="s">
        <v>61</v>
      </c>
      <c r="G31" s="3"/>
      <c r="H31" s="3"/>
      <c r="I31" s="3" t="str">
        <f>IF(ISBLANK(Table1456[[#This Row],[Performance Penalty]]),"No","Yes")</f>
        <v>No</v>
      </c>
      <c r="J31" s="3" t="str">
        <f>IF(ISBLANK(Table1456[[#This Row],[Performance Measure Description]]),"No","Yes")</f>
        <v>No</v>
      </c>
      <c r="K31" s="3"/>
      <c r="L31" s="3"/>
      <c r="M31" s="3"/>
      <c r="N31" s="3">
        <v>29</v>
      </c>
    </row>
    <row r="32" spans="1:14" ht="28.8" x14ac:dyDescent="0.3">
      <c r="A32" s="3">
        <v>29</v>
      </c>
      <c r="B32" s="3" t="s">
        <v>14</v>
      </c>
      <c r="C32" s="3" t="s">
        <v>15</v>
      </c>
      <c r="D32" s="4" t="s">
        <v>57</v>
      </c>
      <c r="E32" s="3" t="s">
        <v>22</v>
      </c>
      <c r="F32" s="4" t="s">
        <v>62</v>
      </c>
      <c r="G32" s="3"/>
      <c r="H32" s="3"/>
      <c r="I32" s="3" t="str">
        <f>IF(ISBLANK(Table1456[[#This Row],[Performance Penalty]]),"No","Yes")</f>
        <v>No</v>
      </c>
      <c r="J32" s="3" t="str">
        <f>IF(ISBLANK(Table1456[[#This Row],[Performance Measure Description]]),"No","Yes")</f>
        <v>No</v>
      </c>
      <c r="K32" s="3"/>
      <c r="L32" s="3"/>
      <c r="M32" s="3"/>
      <c r="N32" s="3">
        <v>30</v>
      </c>
    </row>
    <row r="33" spans="1:14" ht="28.8" x14ac:dyDescent="0.3">
      <c r="A33" s="3">
        <v>30</v>
      </c>
      <c r="B33" s="3" t="s">
        <v>14</v>
      </c>
      <c r="C33" s="3" t="s">
        <v>15</v>
      </c>
      <c r="D33" s="4" t="s">
        <v>57</v>
      </c>
      <c r="E33" s="3" t="s">
        <v>22</v>
      </c>
      <c r="F33" s="4" t="s">
        <v>63</v>
      </c>
      <c r="G33" s="3"/>
      <c r="H33" s="3"/>
      <c r="I33" s="3" t="str">
        <f>IF(ISBLANK(Table1456[[#This Row],[Performance Penalty]]),"No","Yes")</f>
        <v>No</v>
      </c>
      <c r="J33" s="3" t="str">
        <f>IF(ISBLANK(Table1456[[#This Row],[Performance Measure Description]]),"No","Yes")</f>
        <v>No</v>
      </c>
      <c r="K33" s="3"/>
      <c r="L33" s="3"/>
      <c r="M33" s="3"/>
      <c r="N33" s="3">
        <v>31</v>
      </c>
    </row>
    <row r="34" spans="1:14" ht="28.8" x14ac:dyDescent="0.3">
      <c r="A34" s="3">
        <v>31</v>
      </c>
      <c r="B34" s="3" t="s">
        <v>14</v>
      </c>
      <c r="C34" s="3" t="s">
        <v>15</v>
      </c>
      <c r="D34" s="4" t="s">
        <v>57</v>
      </c>
      <c r="E34" s="3" t="s">
        <v>22</v>
      </c>
      <c r="F34" s="4" t="s">
        <v>64</v>
      </c>
      <c r="G34" s="3"/>
      <c r="H34" s="3"/>
      <c r="I34" s="3" t="str">
        <f>IF(ISBLANK(Table1456[[#This Row],[Performance Penalty]]),"No","Yes")</f>
        <v>No</v>
      </c>
      <c r="J34" s="3" t="str">
        <f>IF(ISBLANK(Table1456[[#This Row],[Performance Measure Description]]),"No","Yes")</f>
        <v>No</v>
      </c>
      <c r="K34" s="3"/>
      <c r="L34" s="3"/>
      <c r="M34" s="3"/>
      <c r="N34" s="3">
        <v>32</v>
      </c>
    </row>
    <row r="35" spans="1:14" ht="28.8" x14ac:dyDescent="0.3">
      <c r="A35" s="3">
        <v>32</v>
      </c>
      <c r="B35" s="3" t="s">
        <v>14</v>
      </c>
      <c r="C35" s="3" t="s">
        <v>15</v>
      </c>
      <c r="D35" s="4" t="s">
        <v>57</v>
      </c>
      <c r="E35" s="3" t="s">
        <v>22</v>
      </c>
      <c r="F35" s="4" t="s">
        <v>65</v>
      </c>
      <c r="G35" s="3"/>
      <c r="H35" s="3"/>
      <c r="I35" s="3" t="str">
        <f>IF(ISBLANK(Table1456[[#This Row],[Performance Penalty]]),"No","Yes")</f>
        <v>No</v>
      </c>
      <c r="J35" s="3" t="str">
        <f>IF(ISBLANK(Table1456[[#This Row],[Performance Measure Description]]),"No","Yes")</f>
        <v>No</v>
      </c>
      <c r="K35" s="3"/>
      <c r="L35" s="3"/>
      <c r="M35" s="3"/>
      <c r="N35" s="3">
        <v>33</v>
      </c>
    </row>
    <row r="36" spans="1:14" ht="28.8" x14ac:dyDescent="0.3">
      <c r="A36" s="3">
        <v>33</v>
      </c>
      <c r="B36" s="3" t="s">
        <v>14</v>
      </c>
      <c r="C36" s="3" t="s">
        <v>15</v>
      </c>
      <c r="D36" s="4" t="s">
        <v>57</v>
      </c>
      <c r="E36" s="3" t="s">
        <v>22</v>
      </c>
      <c r="F36" s="4" t="s">
        <v>66</v>
      </c>
      <c r="G36" s="3"/>
      <c r="H36" s="3"/>
      <c r="I36" s="3" t="str">
        <f>IF(ISBLANK(Table1456[[#This Row],[Performance Penalty]]),"No","Yes")</f>
        <v>No</v>
      </c>
      <c r="J36" s="3" t="str">
        <f>IF(ISBLANK(Table1456[[#This Row],[Performance Measure Description]]),"No","Yes")</f>
        <v>No</v>
      </c>
      <c r="K36" s="3"/>
      <c r="L36" s="3"/>
      <c r="M36" s="3"/>
      <c r="N36" s="3">
        <v>34</v>
      </c>
    </row>
    <row r="37" spans="1:14" ht="28.8" x14ac:dyDescent="0.3">
      <c r="A37" s="3">
        <v>34</v>
      </c>
      <c r="B37" s="3" t="s">
        <v>14</v>
      </c>
      <c r="C37" s="3" t="s">
        <v>15</v>
      </c>
      <c r="D37" s="4" t="s">
        <v>57</v>
      </c>
      <c r="E37" s="3" t="s">
        <v>22</v>
      </c>
      <c r="F37" s="4" t="s">
        <v>67</v>
      </c>
      <c r="G37" s="3"/>
      <c r="H37" s="3"/>
      <c r="I37" s="3" t="str">
        <f>IF(ISBLANK(Table1456[[#This Row],[Performance Penalty]]),"No","Yes")</f>
        <v>No</v>
      </c>
      <c r="J37" s="3" t="str">
        <f>IF(ISBLANK(Table1456[[#This Row],[Performance Measure Description]]),"No","Yes")</f>
        <v>No</v>
      </c>
      <c r="K37" s="3"/>
      <c r="L37" s="3"/>
      <c r="M37" s="3"/>
      <c r="N37" s="3">
        <v>35</v>
      </c>
    </row>
    <row r="38" spans="1:14" ht="28.8" x14ac:dyDescent="0.3">
      <c r="A38" s="3">
        <v>35</v>
      </c>
      <c r="B38" s="3" t="s">
        <v>14</v>
      </c>
      <c r="C38" s="3" t="s">
        <v>15</v>
      </c>
      <c r="D38" s="4" t="s">
        <v>57</v>
      </c>
      <c r="E38" s="3" t="s">
        <v>22</v>
      </c>
      <c r="F38" s="4" t="s">
        <v>68</v>
      </c>
      <c r="G38" s="3"/>
      <c r="H38" s="3"/>
      <c r="I38" s="3" t="str">
        <f>IF(ISBLANK(Table1456[[#This Row],[Performance Penalty]]),"No","Yes")</f>
        <v>No</v>
      </c>
      <c r="J38" s="3" t="str">
        <f>IF(ISBLANK(Table1456[[#This Row],[Performance Measure Description]]),"No","Yes")</f>
        <v>No</v>
      </c>
      <c r="K38" s="3"/>
      <c r="L38" s="3"/>
      <c r="M38" s="3"/>
      <c r="N38" s="3">
        <v>36</v>
      </c>
    </row>
    <row r="39" spans="1:14" ht="28.8" x14ac:dyDescent="0.3">
      <c r="A39" s="3">
        <v>36</v>
      </c>
      <c r="B39" s="3" t="s">
        <v>14</v>
      </c>
      <c r="C39" s="3" t="s">
        <v>15</v>
      </c>
      <c r="D39" s="4" t="s">
        <v>57</v>
      </c>
      <c r="E39" s="3" t="s">
        <v>22</v>
      </c>
      <c r="F39" s="4" t="s">
        <v>69</v>
      </c>
      <c r="G39" s="3"/>
      <c r="H39" s="3"/>
      <c r="I39" s="3" t="str">
        <f>IF(ISBLANK(Table1456[[#This Row],[Performance Penalty]]),"No","Yes")</f>
        <v>No</v>
      </c>
      <c r="J39" s="3" t="str">
        <f>IF(ISBLANK(Table1456[[#This Row],[Performance Measure Description]]),"No","Yes")</f>
        <v>No</v>
      </c>
      <c r="K39" s="3"/>
      <c r="L39" s="3"/>
      <c r="M39" s="3"/>
      <c r="N39" s="3">
        <v>37</v>
      </c>
    </row>
    <row r="40" spans="1:14" ht="28.8" x14ac:dyDescent="0.3">
      <c r="A40" s="3">
        <v>37</v>
      </c>
      <c r="B40" s="3" t="s">
        <v>14</v>
      </c>
      <c r="C40" s="3" t="s">
        <v>15</v>
      </c>
      <c r="D40" s="4" t="s">
        <v>57</v>
      </c>
      <c r="E40" s="3" t="s">
        <v>22</v>
      </c>
      <c r="F40" s="4" t="s">
        <v>70</v>
      </c>
      <c r="G40" s="3"/>
      <c r="H40" s="3"/>
      <c r="I40" s="3" t="str">
        <f>IF(ISBLANK(Table1456[[#This Row],[Performance Penalty]]),"No","Yes")</f>
        <v>No</v>
      </c>
      <c r="J40" s="3" t="str">
        <f>IF(ISBLANK(Table1456[[#This Row],[Performance Measure Description]]),"No","Yes")</f>
        <v>No</v>
      </c>
      <c r="K40" s="3"/>
      <c r="L40" s="3"/>
      <c r="M40" s="3"/>
      <c r="N40" s="3">
        <v>38</v>
      </c>
    </row>
    <row r="41" spans="1:14" ht="28.8" x14ac:dyDescent="0.3">
      <c r="A41" s="3">
        <v>38</v>
      </c>
      <c r="B41" s="3" t="s">
        <v>14</v>
      </c>
      <c r="C41" s="3" t="s">
        <v>15</v>
      </c>
      <c r="D41" s="4" t="s">
        <v>57</v>
      </c>
      <c r="E41" s="3" t="s">
        <v>22</v>
      </c>
      <c r="F41" s="4" t="s">
        <v>71</v>
      </c>
      <c r="G41" s="3"/>
      <c r="H41" s="3"/>
      <c r="I41" s="3" t="str">
        <f>IF(ISBLANK(Table1456[[#This Row],[Performance Penalty]]),"No","Yes")</f>
        <v>No</v>
      </c>
      <c r="J41" s="3" t="str">
        <f>IF(ISBLANK(Table1456[[#This Row],[Performance Measure Description]]),"No","Yes")</f>
        <v>No</v>
      </c>
      <c r="K41" s="3"/>
      <c r="L41" s="3"/>
      <c r="M41" s="3"/>
      <c r="N41" s="3">
        <v>39</v>
      </c>
    </row>
    <row r="42" spans="1:14" ht="28.8" x14ac:dyDescent="0.3">
      <c r="A42" s="3">
        <v>39</v>
      </c>
      <c r="B42" s="3" t="s">
        <v>14</v>
      </c>
      <c r="C42" s="3" t="s">
        <v>15</v>
      </c>
      <c r="D42" s="4" t="s">
        <v>57</v>
      </c>
      <c r="E42" s="3" t="s">
        <v>22</v>
      </c>
      <c r="F42" s="4" t="s">
        <v>72</v>
      </c>
      <c r="G42" s="3"/>
      <c r="H42" s="3"/>
      <c r="I42" s="3" t="str">
        <f>IF(ISBLANK(Table1456[[#This Row],[Performance Penalty]]),"No","Yes")</f>
        <v>No</v>
      </c>
      <c r="J42" s="3" t="str">
        <f>IF(ISBLANK(Table1456[[#This Row],[Performance Measure Description]]),"No","Yes")</f>
        <v>No</v>
      </c>
      <c r="K42" s="3"/>
      <c r="L42" s="3"/>
      <c r="M42" s="3"/>
      <c r="N42" s="3">
        <v>40</v>
      </c>
    </row>
    <row r="43" spans="1:14" ht="28.8" x14ac:dyDescent="0.3">
      <c r="A43" s="3">
        <v>40</v>
      </c>
      <c r="B43" s="3" t="s">
        <v>14</v>
      </c>
      <c r="C43" s="3" t="s">
        <v>15</v>
      </c>
      <c r="D43" s="4" t="s">
        <v>57</v>
      </c>
      <c r="E43" s="3" t="s">
        <v>22</v>
      </c>
      <c r="F43" s="4" t="s">
        <v>73</v>
      </c>
      <c r="G43" s="3"/>
      <c r="H43" s="3"/>
      <c r="I43" s="3" t="str">
        <f>IF(ISBLANK(Table1456[[#This Row],[Performance Penalty]]),"No","Yes")</f>
        <v>No</v>
      </c>
      <c r="J43" s="3" t="str">
        <f>IF(ISBLANK(Table1456[[#This Row],[Performance Measure Description]]),"No","Yes")</f>
        <v>No</v>
      </c>
      <c r="K43" s="3"/>
      <c r="L43" s="3"/>
      <c r="M43" s="3"/>
      <c r="N43" s="3">
        <v>41</v>
      </c>
    </row>
    <row r="44" spans="1:14" ht="28.8" x14ac:dyDescent="0.3">
      <c r="A44" s="3">
        <v>41</v>
      </c>
      <c r="B44" s="3" t="s">
        <v>14</v>
      </c>
      <c r="C44" s="3" t="s">
        <v>15</v>
      </c>
      <c r="D44" s="4" t="s">
        <v>57</v>
      </c>
      <c r="E44" s="3" t="s">
        <v>22</v>
      </c>
      <c r="F44" s="4" t="s">
        <v>74</v>
      </c>
      <c r="G44" s="3"/>
      <c r="H44" s="3"/>
      <c r="I44" s="3" t="str">
        <f>IF(ISBLANK(Table1456[[#This Row],[Performance Penalty]]),"No","Yes")</f>
        <v>No</v>
      </c>
      <c r="J44" s="3" t="str">
        <f>IF(ISBLANK(Table1456[[#This Row],[Performance Measure Description]]),"No","Yes")</f>
        <v>No</v>
      </c>
      <c r="K44" s="3"/>
      <c r="L44" s="3"/>
      <c r="M44" s="3"/>
      <c r="N44" s="3">
        <v>42</v>
      </c>
    </row>
    <row r="45" spans="1:14" ht="28.8" x14ac:dyDescent="0.3">
      <c r="A45" s="3">
        <v>42</v>
      </c>
      <c r="B45" s="3" t="s">
        <v>14</v>
      </c>
      <c r="C45" s="3" t="s">
        <v>15</v>
      </c>
      <c r="D45" s="4" t="s">
        <v>57</v>
      </c>
      <c r="E45" s="3" t="s">
        <v>22</v>
      </c>
      <c r="F45" s="4" t="s">
        <v>75</v>
      </c>
      <c r="G45" s="3"/>
      <c r="H45" s="3"/>
      <c r="I45" s="3" t="str">
        <f>IF(ISBLANK(Table1456[[#This Row],[Performance Penalty]]),"No","Yes")</f>
        <v>No</v>
      </c>
      <c r="J45" s="3" t="str">
        <f>IF(ISBLANK(Table1456[[#This Row],[Performance Measure Description]]),"No","Yes")</f>
        <v>No</v>
      </c>
      <c r="K45" s="3"/>
      <c r="L45" s="3"/>
      <c r="M45" s="3"/>
      <c r="N45" s="3">
        <v>43</v>
      </c>
    </row>
    <row r="46" spans="1:14" ht="28.8" x14ac:dyDescent="0.3">
      <c r="A46" s="3">
        <v>43</v>
      </c>
      <c r="B46" s="3" t="s">
        <v>14</v>
      </c>
      <c r="C46" s="3" t="s">
        <v>15</v>
      </c>
      <c r="D46" s="4" t="s">
        <v>57</v>
      </c>
      <c r="E46" s="3" t="s">
        <v>22</v>
      </c>
      <c r="F46" s="4" t="s">
        <v>76</v>
      </c>
      <c r="G46" s="3"/>
      <c r="H46" s="3"/>
      <c r="I46" s="3" t="str">
        <f>IF(ISBLANK(Table1456[[#This Row],[Performance Penalty]]),"No","Yes")</f>
        <v>No</v>
      </c>
      <c r="J46" s="3" t="str">
        <f>IF(ISBLANK(Table1456[[#This Row],[Performance Measure Description]]),"No","Yes")</f>
        <v>No</v>
      </c>
      <c r="K46" s="3"/>
      <c r="L46" s="3"/>
      <c r="M46" s="3"/>
      <c r="N46" s="3">
        <v>44</v>
      </c>
    </row>
    <row r="47" spans="1:14" ht="28.8" x14ac:dyDescent="0.3">
      <c r="A47" s="3">
        <v>44</v>
      </c>
      <c r="B47" s="3" t="s">
        <v>14</v>
      </c>
      <c r="C47" s="3" t="s">
        <v>15</v>
      </c>
      <c r="D47" s="4" t="s">
        <v>57</v>
      </c>
      <c r="E47" s="3" t="s">
        <v>22</v>
      </c>
      <c r="F47" s="4" t="s">
        <v>77</v>
      </c>
      <c r="G47" s="3"/>
      <c r="H47" s="3"/>
      <c r="I47" s="3" t="str">
        <f>IF(ISBLANK(Table1456[[#This Row],[Performance Penalty]]),"No","Yes")</f>
        <v>No</v>
      </c>
      <c r="J47" s="3" t="str">
        <f>IF(ISBLANK(Table1456[[#This Row],[Performance Measure Description]]),"No","Yes")</f>
        <v>No</v>
      </c>
      <c r="K47" s="3"/>
      <c r="L47" s="3"/>
      <c r="M47" s="3"/>
      <c r="N47" s="3">
        <v>45</v>
      </c>
    </row>
    <row r="48" spans="1:14" ht="28.8" x14ac:dyDescent="0.3">
      <c r="A48" s="3">
        <v>45</v>
      </c>
      <c r="B48" s="3" t="s">
        <v>14</v>
      </c>
      <c r="C48" s="3" t="s">
        <v>15</v>
      </c>
      <c r="D48" s="3" t="s">
        <v>22</v>
      </c>
      <c r="E48" s="3" t="s">
        <v>78</v>
      </c>
      <c r="F48" s="3" t="s">
        <v>79</v>
      </c>
      <c r="G48" s="3"/>
      <c r="H48" s="3"/>
      <c r="I48" s="3" t="str">
        <f>IF(ISBLANK(Table1456[[#This Row],[Performance Penalty]]),"No","Yes")</f>
        <v>No</v>
      </c>
      <c r="J48" s="3" t="str">
        <f>IF(ISBLANK(Table1456[[#This Row],[Performance Measure Description]]),"No","Yes")</f>
        <v>No</v>
      </c>
      <c r="K48" s="3"/>
      <c r="L48" s="3"/>
      <c r="M48" s="3"/>
      <c r="N48" s="3">
        <v>48</v>
      </c>
    </row>
    <row r="49" spans="1:14" ht="100.8" x14ac:dyDescent="0.3">
      <c r="A49" s="3">
        <v>46</v>
      </c>
      <c r="B49" s="3" t="s">
        <v>14</v>
      </c>
      <c r="C49" s="3" t="s">
        <v>15</v>
      </c>
      <c r="D49" s="3" t="s">
        <v>22</v>
      </c>
      <c r="E49" s="3" t="s">
        <v>22</v>
      </c>
      <c r="F49" s="3" t="s">
        <v>80</v>
      </c>
      <c r="G49" s="3"/>
      <c r="H49" s="3"/>
      <c r="I49" s="3" t="str">
        <f>IF(ISBLANK(Table1456[[#This Row],[Performance Penalty]]),"No","Yes")</f>
        <v>No</v>
      </c>
      <c r="J49" s="3" t="str">
        <f>IF(ISBLANK(Table1456[[#This Row],[Performance Measure Description]]),"No","Yes")</f>
        <v>No</v>
      </c>
      <c r="K49" s="3"/>
      <c r="L49" s="3"/>
      <c r="M49" s="3"/>
      <c r="N49" s="3">
        <v>46</v>
      </c>
    </row>
    <row r="50" spans="1:14" ht="28.8" x14ac:dyDescent="0.3">
      <c r="A50" s="3">
        <v>47</v>
      </c>
      <c r="B50" s="3" t="s">
        <v>14</v>
      </c>
      <c r="C50" s="3" t="s">
        <v>15</v>
      </c>
      <c r="D50" s="3" t="s">
        <v>22</v>
      </c>
      <c r="E50" s="3" t="s">
        <v>22</v>
      </c>
      <c r="F50" s="3" t="s">
        <v>81</v>
      </c>
      <c r="G50" s="3"/>
      <c r="H50" s="3"/>
      <c r="I50" s="3" t="str">
        <f>IF(ISBLANK(Table1456[[#This Row],[Performance Penalty]]),"No","Yes")</f>
        <v>No</v>
      </c>
      <c r="J50" s="3" t="str">
        <f>IF(ISBLANK(Table1456[[#This Row],[Performance Measure Description]]),"No","Yes")</f>
        <v>No</v>
      </c>
      <c r="K50" s="3"/>
      <c r="L50" s="3"/>
      <c r="M50" s="3"/>
      <c r="N50" s="3">
        <v>47</v>
      </c>
    </row>
    <row r="51" spans="1:14" ht="253.95" customHeight="1" x14ac:dyDescent="0.3">
      <c r="A51" s="3">
        <v>48</v>
      </c>
      <c r="B51" s="3" t="s">
        <v>14</v>
      </c>
      <c r="C51" s="3" t="s">
        <v>15</v>
      </c>
      <c r="D51" s="3" t="s">
        <v>22</v>
      </c>
      <c r="E51" s="3" t="s">
        <v>22</v>
      </c>
      <c r="F51" s="3" t="s">
        <v>82</v>
      </c>
      <c r="G51" s="3"/>
      <c r="H51" s="3"/>
      <c r="I51" s="3" t="str">
        <f>IF(ISBLANK(Table1456[[#This Row],[Performance Penalty]]),"No","Yes")</f>
        <v>No</v>
      </c>
      <c r="J51" s="3" t="str">
        <f>IF(ISBLANK(Table1456[[#This Row],[Performance Measure Description]]),"No","Yes")</f>
        <v>No</v>
      </c>
      <c r="K51" s="3"/>
      <c r="L51" s="3"/>
      <c r="M51" s="3"/>
      <c r="N51" s="3">
        <v>49</v>
      </c>
    </row>
    <row r="52" spans="1:14" ht="102" customHeight="1" x14ac:dyDescent="0.3">
      <c r="A52" s="3">
        <v>49</v>
      </c>
      <c r="B52" s="3" t="s">
        <v>14</v>
      </c>
      <c r="C52" s="3" t="s">
        <v>15</v>
      </c>
      <c r="D52" s="3" t="s">
        <v>83</v>
      </c>
      <c r="E52" s="3" t="s">
        <v>16</v>
      </c>
      <c r="F52" s="3" t="s">
        <v>84</v>
      </c>
      <c r="G52" s="3"/>
      <c r="H52" s="3"/>
      <c r="I52" s="3" t="str">
        <f>IF(ISBLANK(Table1456[[#This Row],[Performance Penalty]]),"No","Yes")</f>
        <v>No</v>
      </c>
      <c r="J52" s="3" t="str">
        <f>IF(ISBLANK(Table1456[[#This Row],[Performance Measure Description]]),"No","Yes")</f>
        <v>No</v>
      </c>
      <c r="K52" s="3"/>
      <c r="L52" s="3"/>
      <c r="M52" s="3"/>
      <c r="N52" s="3">
        <v>93</v>
      </c>
    </row>
    <row r="53" spans="1:14" ht="121.95" customHeight="1" x14ac:dyDescent="0.3">
      <c r="A53" s="3">
        <v>50</v>
      </c>
      <c r="B53" s="3" t="s">
        <v>14</v>
      </c>
      <c r="C53" s="3" t="s">
        <v>15</v>
      </c>
      <c r="D53" s="3" t="s">
        <v>83</v>
      </c>
      <c r="E53" s="3" t="s">
        <v>85</v>
      </c>
      <c r="F53" s="3" t="s">
        <v>86</v>
      </c>
      <c r="G53" s="3"/>
      <c r="H53" s="3" t="s">
        <v>87</v>
      </c>
      <c r="I53" s="3" t="str">
        <f>IF(ISBLANK(Table1456[[#This Row],[Performance Penalty]]),"No","Yes")</f>
        <v>Yes</v>
      </c>
      <c r="J53" s="3" t="str">
        <f>IF(ISBLANK(Table1456[[#This Row],[Performance Measure Description]]),"No","Yes")</f>
        <v>No</v>
      </c>
      <c r="K53" s="3"/>
      <c r="L53" s="3"/>
      <c r="M53" s="3"/>
      <c r="N53" s="3">
        <v>51</v>
      </c>
    </row>
    <row r="54" spans="1:14" ht="205.95" customHeight="1" x14ac:dyDescent="0.3">
      <c r="A54" s="3">
        <v>51</v>
      </c>
      <c r="B54" s="3" t="s">
        <v>14</v>
      </c>
      <c r="C54" s="3" t="s">
        <v>15</v>
      </c>
      <c r="D54" s="3" t="s">
        <v>83</v>
      </c>
      <c r="E54" s="3" t="s">
        <v>85</v>
      </c>
      <c r="F54" s="3" t="s">
        <v>88</v>
      </c>
      <c r="G54" s="3"/>
      <c r="H54" s="3"/>
      <c r="I54" s="3" t="str">
        <f>IF(ISBLANK(Table1456[[#This Row],[Performance Penalty]]),"No","Yes")</f>
        <v>No</v>
      </c>
      <c r="J54" s="3" t="str">
        <f>IF(ISBLANK(Table1456[[#This Row],[Performance Measure Description]]),"No","Yes")</f>
        <v>No</v>
      </c>
      <c r="K54" s="3"/>
      <c r="L54" s="3"/>
      <c r="M54" s="3"/>
      <c r="N54" s="3">
        <v>72</v>
      </c>
    </row>
    <row r="55" spans="1:14" ht="201.6" x14ac:dyDescent="0.3">
      <c r="A55" s="3">
        <v>52</v>
      </c>
      <c r="B55" s="3" t="s">
        <v>14</v>
      </c>
      <c r="C55" s="3" t="s">
        <v>15</v>
      </c>
      <c r="D55" s="3" t="s">
        <v>83</v>
      </c>
      <c r="E55" s="3" t="s">
        <v>85</v>
      </c>
      <c r="F55" s="3" t="s">
        <v>89</v>
      </c>
      <c r="G55" s="3"/>
      <c r="H55" s="3"/>
      <c r="I55" s="3" t="str">
        <f>IF(ISBLANK(Table1456[[#This Row],[Performance Penalty]]),"No","Yes")</f>
        <v>No</v>
      </c>
      <c r="J55" s="3" t="str">
        <f>IF(ISBLANK(Table1456[[#This Row],[Performance Measure Description]]),"No","Yes")</f>
        <v>No</v>
      </c>
      <c r="K55" s="3"/>
      <c r="L55" s="3"/>
      <c r="M55" s="3"/>
      <c r="N55" s="3">
        <v>73</v>
      </c>
    </row>
    <row r="56" spans="1:14" ht="144" x14ac:dyDescent="0.3">
      <c r="A56" s="3">
        <v>53</v>
      </c>
      <c r="B56" s="3" t="s">
        <v>14</v>
      </c>
      <c r="C56" s="3" t="s">
        <v>15</v>
      </c>
      <c r="D56" s="3" t="s">
        <v>83</v>
      </c>
      <c r="E56" s="3" t="s">
        <v>85</v>
      </c>
      <c r="F56" s="3" t="s">
        <v>90</v>
      </c>
      <c r="G56" s="3"/>
      <c r="H56" s="3"/>
      <c r="I56" s="3" t="str">
        <f>IF(ISBLANK(Table1456[[#This Row],[Performance Penalty]]),"No","Yes")</f>
        <v>No</v>
      </c>
      <c r="J56" s="3" t="str">
        <f>IF(ISBLANK(Table1456[[#This Row],[Performance Measure Description]]),"No","Yes")</f>
        <v>No</v>
      </c>
      <c r="K56" s="3"/>
      <c r="L56" s="3"/>
      <c r="M56" s="3"/>
      <c r="N56" s="3">
        <v>74</v>
      </c>
    </row>
    <row r="57" spans="1:14" ht="144" x14ac:dyDescent="0.3">
      <c r="A57" s="3">
        <v>54</v>
      </c>
      <c r="B57" s="3" t="s">
        <v>14</v>
      </c>
      <c r="C57" s="3" t="s">
        <v>15</v>
      </c>
      <c r="D57" s="3" t="s">
        <v>83</v>
      </c>
      <c r="E57" s="3" t="s">
        <v>85</v>
      </c>
      <c r="F57" s="3" t="s">
        <v>91</v>
      </c>
      <c r="G57" s="3"/>
      <c r="H57" s="3"/>
      <c r="I57" s="3" t="str">
        <f>IF(ISBLANK(Table1456[[#This Row],[Performance Penalty]]),"No","Yes")</f>
        <v>No</v>
      </c>
      <c r="J57" s="3" t="str">
        <f>IF(ISBLANK(Table1456[[#This Row],[Performance Measure Description]]),"No","Yes")</f>
        <v>No</v>
      </c>
      <c r="K57" s="3"/>
      <c r="L57" s="3"/>
      <c r="M57" s="3"/>
      <c r="N57" s="3">
        <v>75</v>
      </c>
    </row>
    <row r="58" spans="1:14" ht="129.6" x14ac:dyDescent="0.3">
      <c r="A58" s="3">
        <v>55</v>
      </c>
      <c r="B58" s="3" t="s">
        <v>14</v>
      </c>
      <c r="C58" s="3" t="s">
        <v>15</v>
      </c>
      <c r="D58" s="3" t="s">
        <v>83</v>
      </c>
      <c r="E58" s="3" t="s">
        <v>85</v>
      </c>
      <c r="F58" s="3" t="s">
        <v>92</v>
      </c>
      <c r="G58" s="3"/>
      <c r="H58" s="3"/>
      <c r="I58" s="3" t="str">
        <f>IF(ISBLANK(Table1456[[#This Row],[Performance Penalty]]),"No","Yes")</f>
        <v>No</v>
      </c>
      <c r="J58" s="3" t="str">
        <f>IF(ISBLANK(Table1456[[#This Row],[Performance Measure Description]]),"No","Yes")</f>
        <v>No</v>
      </c>
      <c r="K58" s="3"/>
      <c r="L58" s="3"/>
      <c r="M58" s="3"/>
      <c r="N58" s="3">
        <v>76</v>
      </c>
    </row>
    <row r="59" spans="1:14" ht="115.2" x14ac:dyDescent="0.3">
      <c r="A59" s="3">
        <v>56</v>
      </c>
      <c r="B59" s="3" t="s">
        <v>14</v>
      </c>
      <c r="C59" s="3" t="s">
        <v>15</v>
      </c>
      <c r="D59" s="3" t="s">
        <v>83</v>
      </c>
      <c r="E59" s="3" t="s">
        <v>85</v>
      </c>
      <c r="F59" s="3" t="s">
        <v>93</v>
      </c>
      <c r="G59" s="3"/>
      <c r="H59" s="3"/>
      <c r="I59" s="3" t="str">
        <f>IF(ISBLANK(Table1456[[#This Row],[Performance Penalty]]),"No","Yes")</f>
        <v>No</v>
      </c>
      <c r="J59" s="3" t="str">
        <f>IF(ISBLANK(Table1456[[#This Row],[Performance Measure Description]]),"No","Yes")</f>
        <v>No</v>
      </c>
      <c r="K59" s="3"/>
      <c r="L59" s="3"/>
      <c r="M59" s="3"/>
      <c r="N59" s="3">
        <v>77</v>
      </c>
    </row>
    <row r="60" spans="1:14" ht="115.2" x14ac:dyDescent="0.3">
      <c r="A60" s="3">
        <v>57</v>
      </c>
      <c r="B60" s="3" t="s">
        <v>14</v>
      </c>
      <c r="C60" s="3" t="s">
        <v>15</v>
      </c>
      <c r="D60" s="3" t="s">
        <v>83</v>
      </c>
      <c r="E60" s="3" t="s">
        <v>85</v>
      </c>
      <c r="F60" s="3" t="s">
        <v>94</v>
      </c>
      <c r="G60" s="3"/>
      <c r="H60" s="3"/>
      <c r="I60" s="3" t="str">
        <f>IF(ISBLANK(Table1456[[#This Row],[Performance Penalty]]),"No","Yes")</f>
        <v>No</v>
      </c>
      <c r="J60" s="3" t="str">
        <f>IF(ISBLANK(Table1456[[#This Row],[Performance Measure Description]]),"No","Yes")</f>
        <v>No</v>
      </c>
      <c r="K60" s="3"/>
      <c r="L60" s="3"/>
      <c r="M60" s="3"/>
      <c r="N60" s="3">
        <v>78</v>
      </c>
    </row>
    <row r="61" spans="1:14" ht="129.6" x14ac:dyDescent="0.3">
      <c r="A61" s="3">
        <v>58</v>
      </c>
      <c r="B61" s="3" t="s">
        <v>14</v>
      </c>
      <c r="C61" s="3" t="s">
        <v>15</v>
      </c>
      <c r="D61" s="3" t="s">
        <v>83</v>
      </c>
      <c r="E61" s="3" t="s">
        <v>85</v>
      </c>
      <c r="F61" s="3" t="s">
        <v>95</v>
      </c>
      <c r="G61" s="3"/>
      <c r="H61" s="3"/>
      <c r="I61" s="3" t="str">
        <f>IF(ISBLANK(Table1456[[#This Row],[Performance Penalty]]),"No","Yes")</f>
        <v>No</v>
      </c>
      <c r="J61" s="3" t="str">
        <f>IF(ISBLANK(Table1456[[#This Row],[Performance Measure Description]]),"No","Yes")</f>
        <v>No</v>
      </c>
      <c r="K61" s="3"/>
      <c r="L61" s="3"/>
      <c r="M61" s="3"/>
      <c r="N61" s="3">
        <v>79</v>
      </c>
    </row>
    <row r="62" spans="1:14" ht="100.8" x14ac:dyDescent="0.3">
      <c r="A62" s="3">
        <v>59</v>
      </c>
      <c r="B62" s="3" t="s">
        <v>14</v>
      </c>
      <c r="C62" s="3" t="s">
        <v>15</v>
      </c>
      <c r="D62" s="3" t="s">
        <v>83</v>
      </c>
      <c r="E62" s="3" t="s">
        <v>85</v>
      </c>
      <c r="F62" s="3" t="s">
        <v>96</v>
      </c>
      <c r="G62" s="3"/>
      <c r="H62" s="3"/>
      <c r="I62" s="3" t="str">
        <f>IF(ISBLANK(Table1456[[#This Row],[Performance Penalty]]),"No","Yes")</f>
        <v>No</v>
      </c>
      <c r="J62" s="3" t="str">
        <f>IF(ISBLANK(Table1456[[#This Row],[Performance Measure Description]]),"No","Yes")</f>
        <v>No</v>
      </c>
      <c r="K62" s="3"/>
      <c r="L62" s="3"/>
      <c r="M62" s="3"/>
      <c r="N62" s="3">
        <v>80</v>
      </c>
    </row>
    <row r="63" spans="1:14" ht="72" x14ac:dyDescent="0.3">
      <c r="A63" s="3">
        <v>60</v>
      </c>
      <c r="B63" s="3" t="s">
        <v>14</v>
      </c>
      <c r="C63" s="3" t="s">
        <v>15</v>
      </c>
      <c r="D63" s="3" t="s">
        <v>83</v>
      </c>
      <c r="E63" s="3" t="s">
        <v>85</v>
      </c>
      <c r="F63" s="3" t="s">
        <v>97</v>
      </c>
      <c r="G63" s="3"/>
      <c r="H63" s="3"/>
      <c r="I63" s="3" t="str">
        <f>IF(ISBLANK(Table1456[[#This Row],[Performance Penalty]]),"No","Yes")</f>
        <v>No</v>
      </c>
      <c r="J63" s="3" t="str">
        <f>IF(ISBLANK(Table1456[[#This Row],[Performance Measure Description]]),"No","Yes")</f>
        <v>No</v>
      </c>
      <c r="K63" s="3"/>
      <c r="L63" s="3"/>
      <c r="M63" s="3"/>
      <c r="N63" s="3">
        <v>82</v>
      </c>
    </row>
    <row r="64" spans="1:14" ht="100.8" x14ac:dyDescent="0.3">
      <c r="A64" s="3">
        <v>61</v>
      </c>
      <c r="B64" s="3" t="s">
        <v>14</v>
      </c>
      <c r="C64" s="3" t="s">
        <v>15</v>
      </c>
      <c r="D64" s="3" t="s">
        <v>83</v>
      </c>
      <c r="E64" s="3" t="s">
        <v>85</v>
      </c>
      <c r="F64" s="3" t="s">
        <v>98</v>
      </c>
      <c r="G64" s="3"/>
      <c r="H64" s="3"/>
      <c r="I64" s="3" t="str">
        <f>IF(ISBLANK(Table1456[[#This Row],[Performance Penalty]]),"No","Yes")</f>
        <v>No</v>
      </c>
      <c r="J64" s="3" t="str">
        <f>IF(ISBLANK(Table1456[[#This Row],[Performance Measure Description]]),"No","Yes")</f>
        <v>No</v>
      </c>
      <c r="K64" s="3"/>
      <c r="L64" s="3"/>
      <c r="M64" s="3"/>
      <c r="N64" s="3">
        <v>83</v>
      </c>
    </row>
    <row r="65" spans="1:14" ht="28.8" x14ac:dyDescent="0.3">
      <c r="A65" s="3">
        <v>62</v>
      </c>
      <c r="B65" s="3" t="s">
        <v>14</v>
      </c>
      <c r="C65" s="3" t="s">
        <v>15</v>
      </c>
      <c r="D65" s="3" t="s">
        <v>83</v>
      </c>
      <c r="E65" s="3" t="s">
        <v>85</v>
      </c>
      <c r="F65" s="3" t="s">
        <v>99</v>
      </c>
      <c r="G65" s="3"/>
      <c r="H65" s="3"/>
      <c r="I65" s="3" t="str">
        <f>IF(ISBLANK(Table1456[[#This Row],[Performance Penalty]]),"No","Yes")</f>
        <v>No</v>
      </c>
      <c r="J65" s="3" t="str">
        <f>IF(ISBLANK(Table1456[[#This Row],[Performance Measure Description]]),"No","Yes")</f>
        <v>No</v>
      </c>
      <c r="K65" s="3"/>
      <c r="L65" s="3"/>
      <c r="M65" s="3"/>
      <c r="N65" s="3">
        <v>92</v>
      </c>
    </row>
    <row r="66" spans="1:14" ht="129.6" x14ac:dyDescent="0.3">
      <c r="A66" s="3">
        <v>63</v>
      </c>
      <c r="B66" s="3" t="s">
        <v>14</v>
      </c>
      <c r="C66" s="3" t="s">
        <v>15</v>
      </c>
      <c r="D66" s="3" t="s">
        <v>83</v>
      </c>
      <c r="E66" s="3" t="s">
        <v>100</v>
      </c>
      <c r="F66" s="3" t="s">
        <v>101</v>
      </c>
      <c r="G66" s="3" t="s">
        <v>102</v>
      </c>
      <c r="H66" s="3" t="s">
        <v>103</v>
      </c>
      <c r="I66" s="3" t="str">
        <f>IF(ISBLANK(Table1456[[#This Row],[Performance Penalty]]),"No","Yes")</f>
        <v>Yes</v>
      </c>
      <c r="J66" s="3" t="str">
        <f>IF(ISBLANK(Table1456[[#This Row],[Performance Measure Description]]),"No","Yes")</f>
        <v>Yes</v>
      </c>
      <c r="K66" s="3"/>
      <c r="L66" s="3"/>
      <c r="M66" s="3"/>
      <c r="N66" s="3">
        <v>50</v>
      </c>
    </row>
    <row r="67" spans="1:14" ht="173.4" customHeight="1" x14ac:dyDescent="0.3">
      <c r="A67" s="3">
        <v>64</v>
      </c>
      <c r="B67" s="3" t="s">
        <v>14</v>
      </c>
      <c r="C67" s="3" t="s">
        <v>15</v>
      </c>
      <c r="D67" s="3" t="s">
        <v>83</v>
      </c>
      <c r="E67" s="3" t="s">
        <v>100</v>
      </c>
      <c r="F67" s="3" t="s">
        <v>104</v>
      </c>
      <c r="G67" s="3"/>
      <c r="H67" s="3"/>
      <c r="I67" s="3" t="str">
        <f>IF(ISBLANK(Table1456[[#This Row],[Performance Penalty]]),"No","Yes")</f>
        <v>No</v>
      </c>
      <c r="J67" s="3" t="str">
        <f>IF(ISBLANK(Table1456[[#This Row],[Performance Measure Description]]),"No","Yes")</f>
        <v>No</v>
      </c>
      <c r="K67" s="3"/>
      <c r="L67" s="3"/>
      <c r="M67" s="3"/>
      <c r="N67" s="3">
        <v>58</v>
      </c>
    </row>
    <row r="68" spans="1:14" ht="129.6" x14ac:dyDescent="0.3">
      <c r="A68" s="3">
        <v>65</v>
      </c>
      <c r="B68" s="3" t="s">
        <v>14</v>
      </c>
      <c r="C68" s="3" t="s">
        <v>15</v>
      </c>
      <c r="D68" s="3" t="s">
        <v>83</v>
      </c>
      <c r="E68" s="3" t="s">
        <v>100</v>
      </c>
      <c r="F68" s="3" t="s">
        <v>105</v>
      </c>
      <c r="G68" s="3"/>
      <c r="H68" s="3"/>
      <c r="I68" s="3" t="str">
        <f>IF(ISBLANK(Table1456[[#This Row],[Performance Penalty]]),"No","Yes")</f>
        <v>No</v>
      </c>
      <c r="J68" s="3" t="str">
        <f>IF(ISBLANK(Table1456[[#This Row],[Performance Measure Description]]),"No","Yes")</f>
        <v>No</v>
      </c>
      <c r="K68" s="3"/>
      <c r="L68" s="3"/>
      <c r="M68" s="3"/>
      <c r="N68" s="3">
        <v>59</v>
      </c>
    </row>
    <row r="69" spans="1:14" ht="133.19999999999999" customHeight="1" x14ac:dyDescent="0.3">
      <c r="A69" s="3">
        <v>66</v>
      </c>
      <c r="B69" s="3" t="s">
        <v>14</v>
      </c>
      <c r="C69" s="3" t="s">
        <v>15</v>
      </c>
      <c r="D69" s="3" t="s">
        <v>83</v>
      </c>
      <c r="E69" s="3" t="s">
        <v>100</v>
      </c>
      <c r="F69" s="3" t="s">
        <v>106</v>
      </c>
      <c r="G69" s="3"/>
      <c r="H69" s="3"/>
      <c r="I69" s="3" t="str">
        <f>IF(ISBLANK(Table1456[[#This Row],[Performance Penalty]]),"No","Yes")</f>
        <v>No</v>
      </c>
      <c r="J69" s="3" t="str">
        <f>IF(ISBLANK(Table1456[[#This Row],[Performance Measure Description]]),"No","Yes")</f>
        <v>No</v>
      </c>
      <c r="K69" s="3"/>
      <c r="L69" s="3"/>
      <c r="M69" s="3"/>
      <c r="N69" s="3">
        <v>60</v>
      </c>
    </row>
    <row r="70" spans="1:14" ht="136.94999999999999" customHeight="1" x14ac:dyDescent="0.3">
      <c r="A70" s="3">
        <v>67</v>
      </c>
      <c r="B70" s="3" t="s">
        <v>14</v>
      </c>
      <c r="C70" s="3" t="s">
        <v>15</v>
      </c>
      <c r="D70" s="3" t="s">
        <v>83</v>
      </c>
      <c r="E70" s="3" t="s">
        <v>100</v>
      </c>
      <c r="F70" s="3" t="s">
        <v>107</v>
      </c>
      <c r="G70" s="3"/>
      <c r="H70" s="3"/>
      <c r="I70" s="3" t="str">
        <f>IF(ISBLANK(Table1456[[#This Row],[Performance Penalty]]),"No","Yes")</f>
        <v>No</v>
      </c>
      <c r="J70" s="3" t="str">
        <f>IF(ISBLANK(Table1456[[#This Row],[Performance Measure Description]]),"No","Yes")</f>
        <v>No</v>
      </c>
      <c r="K70" s="3"/>
      <c r="L70" s="3"/>
      <c r="M70" s="3"/>
      <c r="N70" s="3">
        <v>61</v>
      </c>
    </row>
    <row r="71" spans="1:14" ht="144" x14ac:dyDescent="0.3">
      <c r="A71" s="3">
        <v>68</v>
      </c>
      <c r="B71" s="3" t="s">
        <v>14</v>
      </c>
      <c r="C71" s="3" t="s">
        <v>15</v>
      </c>
      <c r="D71" s="3" t="s">
        <v>83</v>
      </c>
      <c r="E71" s="3" t="s">
        <v>100</v>
      </c>
      <c r="F71" s="3" t="s">
        <v>108</v>
      </c>
      <c r="G71" s="3"/>
      <c r="H71" s="3"/>
      <c r="I71" s="3" t="str">
        <f>IF(ISBLANK(Table1456[[#This Row],[Performance Penalty]]),"No","Yes")</f>
        <v>No</v>
      </c>
      <c r="J71" s="3" t="str">
        <f>IF(ISBLANK(Table1456[[#This Row],[Performance Measure Description]]),"No","Yes")</f>
        <v>No</v>
      </c>
      <c r="K71" s="3"/>
      <c r="L71" s="3"/>
      <c r="M71" s="3"/>
      <c r="N71" s="3">
        <v>62</v>
      </c>
    </row>
    <row r="72" spans="1:14" ht="224.4" customHeight="1" x14ac:dyDescent="0.3">
      <c r="A72" s="3">
        <v>69</v>
      </c>
      <c r="B72" s="3" t="s">
        <v>14</v>
      </c>
      <c r="C72" s="3" t="s">
        <v>15</v>
      </c>
      <c r="D72" s="3" t="s">
        <v>83</v>
      </c>
      <c r="E72" s="3" t="s">
        <v>100</v>
      </c>
      <c r="F72" s="3" t="s">
        <v>109</v>
      </c>
      <c r="G72" s="3"/>
      <c r="H72" s="3"/>
      <c r="I72" s="3" t="str">
        <f>IF(ISBLANK(Table1456[[#This Row],[Performance Penalty]]),"No","Yes")</f>
        <v>No</v>
      </c>
      <c r="J72" s="3" t="str">
        <f>IF(ISBLANK(Table1456[[#This Row],[Performance Measure Description]]),"No","Yes")</f>
        <v>No</v>
      </c>
      <c r="K72" s="3"/>
      <c r="L72" s="3"/>
      <c r="M72" s="3"/>
      <c r="N72" s="3">
        <v>63</v>
      </c>
    </row>
    <row r="73" spans="1:14" ht="172.8" x14ac:dyDescent="0.3">
      <c r="A73" s="3">
        <v>70</v>
      </c>
      <c r="B73" s="3" t="s">
        <v>14</v>
      </c>
      <c r="C73" s="3" t="s">
        <v>15</v>
      </c>
      <c r="D73" s="3" t="s">
        <v>83</v>
      </c>
      <c r="E73" s="3" t="s">
        <v>100</v>
      </c>
      <c r="F73" s="3" t="s">
        <v>110</v>
      </c>
      <c r="G73" s="3"/>
      <c r="H73" s="3"/>
      <c r="I73" s="3" t="str">
        <f>IF(ISBLANK(Table1456[[#This Row],[Performance Penalty]]),"No","Yes")</f>
        <v>No</v>
      </c>
      <c r="J73" s="3" t="str">
        <f>IF(ISBLANK(Table1456[[#This Row],[Performance Measure Description]]),"No","Yes")</f>
        <v>No</v>
      </c>
      <c r="K73" s="3"/>
      <c r="L73" s="3"/>
      <c r="M73" s="3"/>
      <c r="N73" s="3">
        <v>64</v>
      </c>
    </row>
    <row r="74" spans="1:14" ht="409.6" x14ac:dyDescent="0.3">
      <c r="A74" s="3">
        <v>71</v>
      </c>
      <c r="B74" s="3" t="s">
        <v>14</v>
      </c>
      <c r="C74" s="3" t="s">
        <v>15</v>
      </c>
      <c r="D74" s="3" t="s">
        <v>83</v>
      </c>
      <c r="E74" s="3" t="s">
        <v>100</v>
      </c>
      <c r="F74" s="3" t="s">
        <v>111</v>
      </c>
      <c r="G74" s="3"/>
      <c r="H74" s="3"/>
      <c r="I74" s="3" t="str">
        <f>IF(ISBLANK(Table1456[[#This Row],[Performance Penalty]]),"No","Yes")</f>
        <v>No</v>
      </c>
      <c r="J74" s="3" t="str">
        <f>IF(ISBLANK(Table1456[[#This Row],[Performance Measure Description]]),"No","Yes")</f>
        <v>No</v>
      </c>
      <c r="K74" s="3"/>
      <c r="L74" s="3"/>
      <c r="M74" s="3"/>
      <c r="N74" s="3">
        <v>85</v>
      </c>
    </row>
    <row r="75" spans="1:14" ht="28.8" x14ac:dyDescent="0.3">
      <c r="A75" s="3">
        <v>72</v>
      </c>
      <c r="B75" s="3" t="s">
        <v>14</v>
      </c>
      <c r="C75" s="3" t="s">
        <v>15</v>
      </c>
      <c r="D75" s="3" t="s">
        <v>83</v>
      </c>
      <c r="E75" s="3" t="s">
        <v>100</v>
      </c>
      <c r="F75" s="3" t="s">
        <v>99</v>
      </c>
      <c r="G75" s="3"/>
      <c r="H75" s="3"/>
      <c r="I75" s="3" t="str">
        <f>IF(ISBLANK(Table1456[[#This Row],[Performance Penalty]]),"No","Yes")</f>
        <v>No</v>
      </c>
      <c r="J75" s="3" t="str">
        <f>IF(ISBLANK(Table1456[[#This Row],[Performance Measure Description]]),"No","Yes")</f>
        <v>No</v>
      </c>
      <c r="K75" s="3"/>
      <c r="L75" s="3"/>
      <c r="M75" s="3"/>
      <c r="N75" s="3">
        <v>86</v>
      </c>
    </row>
    <row r="76" spans="1:14" ht="28.8" x14ac:dyDescent="0.3">
      <c r="A76" s="3">
        <v>73</v>
      </c>
      <c r="B76" s="3" t="s">
        <v>14</v>
      </c>
      <c r="C76" s="3" t="s">
        <v>15</v>
      </c>
      <c r="D76" s="3" t="s">
        <v>83</v>
      </c>
      <c r="E76" s="3" t="s">
        <v>100</v>
      </c>
      <c r="F76" s="3" t="s">
        <v>99</v>
      </c>
      <c r="G76" s="3"/>
      <c r="H76" s="3"/>
      <c r="I76" s="3" t="str">
        <f>IF(ISBLANK(Table1456[[#This Row],[Performance Penalty]]),"No","Yes")</f>
        <v>No</v>
      </c>
      <c r="J76" s="3" t="str">
        <f>IF(ISBLANK(Table1456[[#This Row],[Performance Measure Description]]),"No","Yes")</f>
        <v>No</v>
      </c>
      <c r="K76" s="3"/>
      <c r="L76" s="3"/>
      <c r="M76" s="3"/>
      <c r="N76" s="3">
        <v>87</v>
      </c>
    </row>
    <row r="77" spans="1:14" ht="28.8" x14ac:dyDescent="0.3">
      <c r="A77" s="3">
        <v>74</v>
      </c>
      <c r="B77" s="3" t="s">
        <v>14</v>
      </c>
      <c r="C77" s="3" t="s">
        <v>15</v>
      </c>
      <c r="D77" s="3" t="s">
        <v>83</v>
      </c>
      <c r="E77" s="3" t="s">
        <v>100</v>
      </c>
      <c r="F77" s="3" t="s">
        <v>99</v>
      </c>
      <c r="G77" s="3"/>
      <c r="H77" s="3"/>
      <c r="I77" s="3" t="str">
        <f>IF(ISBLANK(Table1456[[#This Row],[Performance Penalty]]),"No","Yes")</f>
        <v>No</v>
      </c>
      <c r="J77" s="3" t="str">
        <f>IF(ISBLANK(Table1456[[#This Row],[Performance Measure Description]]),"No","Yes")</f>
        <v>No</v>
      </c>
      <c r="K77" s="3"/>
      <c r="L77" s="3"/>
      <c r="M77" s="3"/>
      <c r="N77" s="3">
        <v>88</v>
      </c>
    </row>
    <row r="78" spans="1:14" ht="28.8" x14ac:dyDescent="0.3">
      <c r="A78" s="3">
        <v>75</v>
      </c>
      <c r="B78" s="3" t="s">
        <v>14</v>
      </c>
      <c r="C78" s="3" t="s">
        <v>15</v>
      </c>
      <c r="D78" s="3" t="s">
        <v>83</v>
      </c>
      <c r="E78" s="3" t="s">
        <v>100</v>
      </c>
      <c r="F78" s="3" t="s">
        <v>99</v>
      </c>
      <c r="G78" s="3"/>
      <c r="H78" s="3"/>
      <c r="I78" s="3" t="str">
        <f>IF(ISBLANK(Table1456[[#This Row],[Performance Penalty]]),"No","Yes")</f>
        <v>No</v>
      </c>
      <c r="J78" s="3" t="str">
        <f>IF(ISBLANK(Table1456[[#This Row],[Performance Measure Description]]),"No","Yes")</f>
        <v>No</v>
      </c>
      <c r="K78" s="3"/>
      <c r="L78" s="3"/>
      <c r="M78" s="3"/>
      <c r="N78" s="3">
        <v>89</v>
      </c>
    </row>
    <row r="79" spans="1:14" ht="28.8" x14ac:dyDescent="0.3">
      <c r="A79" s="3">
        <v>76</v>
      </c>
      <c r="B79" s="3" t="s">
        <v>14</v>
      </c>
      <c r="C79" s="3" t="s">
        <v>15</v>
      </c>
      <c r="D79" s="3" t="s">
        <v>83</v>
      </c>
      <c r="E79" s="3" t="s">
        <v>100</v>
      </c>
      <c r="F79" s="3" t="s">
        <v>99</v>
      </c>
      <c r="G79" s="3"/>
      <c r="H79" s="3"/>
      <c r="I79" s="3" t="str">
        <f>IF(ISBLANK(Table1456[[#This Row],[Performance Penalty]]),"No","Yes")</f>
        <v>No</v>
      </c>
      <c r="J79" s="3" t="str">
        <f>IF(ISBLANK(Table1456[[#This Row],[Performance Measure Description]]),"No","Yes")</f>
        <v>No</v>
      </c>
      <c r="K79" s="3"/>
      <c r="L79" s="3"/>
      <c r="M79" s="3"/>
      <c r="N79" s="3">
        <v>90</v>
      </c>
    </row>
    <row r="80" spans="1:14" ht="28.8" x14ac:dyDescent="0.3">
      <c r="A80" s="3">
        <v>77</v>
      </c>
      <c r="B80" s="3" t="s">
        <v>14</v>
      </c>
      <c r="C80" s="3" t="s">
        <v>15</v>
      </c>
      <c r="D80" s="3" t="s">
        <v>83</v>
      </c>
      <c r="E80" s="3" t="s">
        <v>100</v>
      </c>
      <c r="F80" s="3" t="s">
        <v>99</v>
      </c>
      <c r="G80" s="3"/>
      <c r="H80" s="3"/>
      <c r="I80" s="3" t="str">
        <f>IF(ISBLANK(Table1456[[#This Row],[Performance Penalty]]),"No","Yes")</f>
        <v>No</v>
      </c>
      <c r="J80" s="3" t="str">
        <f>IF(ISBLANK(Table1456[[#This Row],[Performance Measure Description]]),"No","Yes")</f>
        <v>No</v>
      </c>
      <c r="K80" s="3"/>
      <c r="L80" s="3"/>
      <c r="M80" s="3"/>
      <c r="N80" s="3">
        <v>91</v>
      </c>
    </row>
    <row r="81" spans="1:14" ht="28.8" x14ac:dyDescent="0.3">
      <c r="A81" s="3">
        <v>78</v>
      </c>
      <c r="B81" s="3" t="s">
        <v>14</v>
      </c>
      <c r="C81" s="3" t="s">
        <v>15</v>
      </c>
      <c r="D81" s="3" t="s">
        <v>83</v>
      </c>
      <c r="E81" s="3" t="s">
        <v>100</v>
      </c>
      <c r="F81" s="3" t="s">
        <v>99</v>
      </c>
      <c r="G81" s="3"/>
      <c r="H81" s="3"/>
      <c r="I81" s="3" t="str">
        <f>IF(ISBLANK(Table1456[[#This Row],[Performance Penalty]]),"No","Yes")</f>
        <v>No</v>
      </c>
      <c r="J81" s="3" t="str">
        <f>IF(ISBLANK(Table1456[[#This Row],[Performance Measure Description]]),"No","Yes")</f>
        <v>No</v>
      </c>
      <c r="K81" s="3"/>
      <c r="L81" s="3"/>
      <c r="M81" s="3"/>
      <c r="N81" s="3">
        <v>94</v>
      </c>
    </row>
    <row r="82" spans="1:14" ht="28.8" x14ac:dyDescent="0.3">
      <c r="A82" s="3">
        <v>79</v>
      </c>
      <c r="B82" s="3" t="s">
        <v>14</v>
      </c>
      <c r="C82" s="3" t="s">
        <v>15</v>
      </c>
      <c r="D82" s="3" t="s">
        <v>83</v>
      </c>
      <c r="E82" s="3" t="s">
        <v>100</v>
      </c>
      <c r="F82" s="3" t="s">
        <v>99</v>
      </c>
      <c r="G82" s="3"/>
      <c r="H82" s="3"/>
      <c r="I82" s="3" t="str">
        <f>IF(ISBLANK(Table1456[[#This Row],[Performance Penalty]]),"No","Yes")</f>
        <v>No</v>
      </c>
      <c r="J82" s="3" t="str">
        <f>IF(ISBLANK(Table1456[[#This Row],[Performance Measure Description]]),"No","Yes")</f>
        <v>No</v>
      </c>
      <c r="K82" s="3"/>
      <c r="L82" s="3"/>
      <c r="M82" s="3"/>
      <c r="N82" s="3">
        <v>95</v>
      </c>
    </row>
    <row r="83" spans="1:14" ht="158.4" x14ac:dyDescent="0.3">
      <c r="A83" s="3">
        <v>80</v>
      </c>
      <c r="B83" s="3" t="s">
        <v>14</v>
      </c>
      <c r="C83" s="3" t="s">
        <v>15</v>
      </c>
      <c r="D83" s="3" t="s">
        <v>83</v>
      </c>
      <c r="E83" s="3" t="s">
        <v>100</v>
      </c>
      <c r="F83" s="3" t="s">
        <v>112</v>
      </c>
      <c r="G83" s="3"/>
      <c r="H83" s="3"/>
      <c r="I83" s="3" t="str">
        <f>IF(ISBLANK(Table1456[[#This Row],[Performance Penalty]]),"No","Yes")</f>
        <v>No</v>
      </c>
      <c r="J83" s="3" t="str">
        <f>IF(ISBLANK(Table1456[[#This Row],[Performance Measure Description]]),"No","Yes")</f>
        <v>No</v>
      </c>
      <c r="K83" s="3"/>
      <c r="L83" s="3"/>
      <c r="M83" s="3"/>
      <c r="N83" s="3">
        <v>96</v>
      </c>
    </row>
    <row r="84" spans="1:14" ht="244.8" x14ac:dyDescent="0.3">
      <c r="A84" s="3">
        <v>81</v>
      </c>
      <c r="B84" s="3"/>
      <c r="C84" s="4" t="s">
        <v>15</v>
      </c>
      <c r="D84" s="4" t="s">
        <v>83</v>
      </c>
      <c r="E84" s="4" t="s">
        <v>113</v>
      </c>
      <c r="F84" s="4" t="s">
        <v>114</v>
      </c>
      <c r="G84" s="3"/>
      <c r="H84" s="4" t="s">
        <v>115</v>
      </c>
      <c r="I84" s="3" t="str">
        <f>IF(ISBLANK(Table1456[[#This Row],[Performance Penalty]]),"No","Yes")</f>
        <v>Yes</v>
      </c>
      <c r="J84" s="3" t="str">
        <f>IF(ISBLANK(Table1456[[#This Row],[Performance Measure Description]]),"No","Yes")</f>
        <v>No</v>
      </c>
      <c r="K84" s="5"/>
      <c r="L84" s="3"/>
      <c r="M84" s="3"/>
      <c r="N84" s="3">
        <v>1158</v>
      </c>
    </row>
    <row r="85" spans="1:14" ht="72" x14ac:dyDescent="0.3">
      <c r="A85" s="3">
        <v>82</v>
      </c>
      <c r="B85" s="3" t="s">
        <v>14</v>
      </c>
      <c r="C85" s="3" t="s">
        <v>15</v>
      </c>
      <c r="D85" s="3" t="s">
        <v>83</v>
      </c>
      <c r="E85" s="3" t="s">
        <v>113</v>
      </c>
      <c r="F85" s="3" t="s">
        <v>116</v>
      </c>
      <c r="G85" s="3"/>
      <c r="H85" s="3"/>
      <c r="I85" s="3" t="str">
        <f>IF(ISBLANK(Table1456[[#This Row],[Performance Penalty]]),"No","Yes")</f>
        <v>No</v>
      </c>
      <c r="J85" s="3" t="str">
        <f>IF(ISBLANK(Table1456[[#This Row],[Performance Measure Description]]),"No","Yes")</f>
        <v>No</v>
      </c>
      <c r="K85" s="3"/>
      <c r="L85" s="3"/>
      <c r="M85" s="3"/>
      <c r="N85" s="3">
        <v>65</v>
      </c>
    </row>
    <row r="86" spans="1:14" ht="129.6" x14ac:dyDescent="0.3">
      <c r="A86" s="3">
        <v>83</v>
      </c>
      <c r="B86" s="3" t="s">
        <v>14</v>
      </c>
      <c r="C86" s="3" t="s">
        <v>15</v>
      </c>
      <c r="D86" s="3" t="s">
        <v>83</v>
      </c>
      <c r="E86" s="3" t="s">
        <v>113</v>
      </c>
      <c r="F86" s="3" t="s">
        <v>117</v>
      </c>
      <c r="G86" s="3"/>
      <c r="H86" s="3"/>
      <c r="I86" s="3" t="str">
        <f>IF(ISBLANK(Table1456[[#This Row],[Performance Penalty]]),"No","Yes")</f>
        <v>No</v>
      </c>
      <c r="J86" s="3" t="str">
        <f>IF(ISBLANK(Table1456[[#This Row],[Performance Measure Description]]),"No","Yes")</f>
        <v>No</v>
      </c>
      <c r="K86" s="3"/>
      <c r="L86" s="3"/>
      <c r="M86" s="3"/>
      <c r="N86" s="3">
        <v>66</v>
      </c>
    </row>
    <row r="87" spans="1:14" ht="162" customHeight="1" x14ac:dyDescent="0.3">
      <c r="A87" s="3">
        <v>84</v>
      </c>
      <c r="B87" s="3" t="s">
        <v>14</v>
      </c>
      <c r="C87" s="3" t="s">
        <v>15</v>
      </c>
      <c r="D87" s="3" t="s">
        <v>83</v>
      </c>
      <c r="E87" s="3" t="s">
        <v>113</v>
      </c>
      <c r="F87" s="3" t="s">
        <v>118</v>
      </c>
      <c r="G87" s="3"/>
      <c r="H87" s="3"/>
      <c r="I87" s="3" t="str">
        <f>IF(ISBLANK(Table1456[[#This Row],[Performance Penalty]]),"No","Yes")</f>
        <v>No</v>
      </c>
      <c r="J87" s="3" t="str">
        <f>IF(ISBLANK(Table1456[[#This Row],[Performance Measure Description]]),"No","Yes")</f>
        <v>No</v>
      </c>
      <c r="K87" s="3"/>
      <c r="L87" s="3"/>
      <c r="M87" s="3"/>
      <c r="N87" s="3">
        <v>67</v>
      </c>
    </row>
    <row r="88" spans="1:14" ht="187.2" x14ac:dyDescent="0.3">
      <c r="A88" s="3">
        <v>85</v>
      </c>
      <c r="B88" s="3" t="s">
        <v>14</v>
      </c>
      <c r="C88" s="3" t="s">
        <v>15</v>
      </c>
      <c r="D88" s="3" t="s">
        <v>83</v>
      </c>
      <c r="E88" s="3" t="s">
        <v>113</v>
      </c>
      <c r="F88" s="3" t="s">
        <v>119</v>
      </c>
      <c r="G88" s="3"/>
      <c r="H88" s="3"/>
      <c r="I88" s="3" t="str">
        <f>IF(ISBLANK(Table1456[[#This Row],[Performance Penalty]]),"No","Yes")</f>
        <v>No</v>
      </c>
      <c r="J88" s="3" t="str">
        <f>IF(ISBLANK(Table1456[[#This Row],[Performance Measure Description]]),"No","Yes")</f>
        <v>No</v>
      </c>
      <c r="K88" s="3"/>
      <c r="L88" s="3"/>
      <c r="M88" s="3"/>
      <c r="N88" s="3">
        <v>68</v>
      </c>
    </row>
    <row r="89" spans="1:14" ht="129.6" x14ac:dyDescent="0.3">
      <c r="A89" s="3">
        <v>86</v>
      </c>
      <c r="B89" s="3" t="s">
        <v>14</v>
      </c>
      <c r="C89" s="3" t="s">
        <v>15</v>
      </c>
      <c r="D89" s="3" t="s">
        <v>83</v>
      </c>
      <c r="E89" s="3" t="s">
        <v>85</v>
      </c>
      <c r="F89" s="3" t="s">
        <v>120</v>
      </c>
      <c r="G89" s="3"/>
      <c r="H89" s="3"/>
      <c r="I89" s="3" t="str">
        <f>IF(ISBLANK(Table1456[[#This Row],[Performance Penalty]]),"No","Yes")</f>
        <v>No</v>
      </c>
      <c r="J89" s="3" t="str">
        <f>IF(ISBLANK(Table1456[[#This Row],[Performance Measure Description]]),"No","Yes")</f>
        <v>No</v>
      </c>
      <c r="K89" s="3"/>
      <c r="L89" s="3"/>
      <c r="M89" s="3"/>
      <c r="N89" s="3">
        <v>69</v>
      </c>
    </row>
    <row r="90" spans="1:14" ht="28.8" x14ac:dyDescent="0.3">
      <c r="A90" s="3">
        <v>87</v>
      </c>
      <c r="B90" s="3" t="s">
        <v>14</v>
      </c>
      <c r="C90" s="3" t="s">
        <v>15</v>
      </c>
      <c r="D90" s="3" t="s">
        <v>83</v>
      </c>
      <c r="E90" s="3" t="s">
        <v>113</v>
      </c>
      <c r="F90" s="3" t="s">
        <v>99</v>
      </c>
      <c r="G90" s="3"/>
      <c r="H90" s="3"/>
      <c r="I90" s="3" t="str">
        <f>IF(ISBLANK(Table1456[[#This Row],[Performance Penalty]]),"No","Yes")</f>
        <v>No</v>
      </c>
      <c r="J90" s="3" t="str">
        <f>IF(ISBLANK(Table1456[[#This Row],[Performance Measure Description]]),"No","Yes")</f>
        <v>No</v>
      </c>
      <c r="K90" s="3"/>
      <c r="L90" s="3"/>
      <c r="M90" s="3"/>
      <c r="N90" s="3">
        <v>70</v>
      </c>
    </row>
    <row r="91" spans="1:14" ht="115.2" x14ac:dyDescent="0.3">
      <c r="A91" s="3">
        <v>88</v>
      </c>
      <c r="B91" s="3" t="s">
        <v>14</v>
      </c>
      <c r="C91" s="3" t="s">
        <v>15</v>
      </c>
      <c r="D91" s="3" t="s">
        <v>83</v>
      </c>
      <c r="E91" s="3" t="s">
        <v>85</v>
      </c>
      <c r="F91" s="3" t="s">
        <v>121</v>
      </c>
      <c r="G91" s="3"/>
      <c r="H91" s="3"/>
      <c r="I91" s="3" t="str">
        <f>IF(ISBLANK(Table1456[[#This Row],[Performance Penalty]]),"No","Yes")</f>
        <v>No</v>
      </c>
      <c r="J91" s="3" t="str">
        <f>IF(ISBLANK(Table1456[[#This Row],[Performance Measure Description]]),"No","Yes")</f>
        <v>No</v>
      </c>
      <c r="K91" s="3"/>
      <c r="L91" s="3"/>
      <c r="M91" s="3"/>
      <c r="N91" s="3">
        <v>71</v>
      </c>
    </row>
    <row r="92" spans="1:14" ht="43.2" x14ac:dyDescent="0.3">
      <c r="A92" s="3">
        <v>89</v>
      </c>
      <c r="B92" s="3" t="s">
        <v>14</v>
      </c>
      <c r="C92" s="3" t="s">
        <v>15</v>
      </c>
      <c r="D92" s="3" t="s">
        <v>83</v>
      </c>
      <c r="E92" s="3" t="s">
        <v>122</v>
      </c>
      <c r="F92" s="3" t="s">
        <v>123</v>
      </c>
      <c r="G92" s="3"/>
      <c r="H92" s="3"/>
      <c r="I92" s="3" t="str">
        <f>IF(ISBLANK(Table1456[[#This Row],[Performance Penalty]]),"No","Yes")</f>
        <v>No</v>
      </c>
      <c r="J92" s="3" t="str">
        <f>IF(ISBLANK(Table1456[[#This Row],[Performance Measure Description]]),"No","Yes")</f>
        <v>No</v>
      </c>
      <c r="K92" s="3"/>
      <c r="L92" s="3"/>
      <c r="M92" s="3"/>
      <c r="N92" s="3">
        <v>55</v>
      </c>
    </row>
    <row r="93" spans="1:14" ht="43.2" x14ac:dyDescent="0.3">
      <c r="A93" s="3">
        <v>90</v>
      </c>
      <c r="B93" s="3" t="s">
        <v>14</v>
      </c>
      <c r="C93" s="3" t="s">
        <v>15</v>
      </c>
      <c r="D93" s="3" t="s">
        <v>83</v>
      </c>
      <c r="E93" s="3" t="s">
        <v>122</v>
      </c>
      <c r="F93" s="3" t="s">
        <v>124</v>
      </c>
      <c r="G93" s="3"/>
      <c r="H93" s="3"/>
      <c r="I93" s="3" t="str">
        <f>IF(ISBLANK(Table1456[[#This Row],[Performance Penalty]]),"No","Yes")</f>
        <v>No</v>
      </c>
      <c r="J93" s="3" t="str">
        <f>IF(ISBLANK(Table1456[[#This Row],[Performance Measure Description]]),"No","Yes")</f>
        <v>No</v>
      </c>
      <c r="K93" s="3"/>
      <c r="L93" s="3"/>
      <c r="M93" s="3"/>
      <c r="N93" s="3">
        <v>56</v>
      </c>
    </row>
    <row r="94" spans="1:14" ht="72.599999999999994" customHeight="1" x14ac:dyDescent="0.3">
      <c r="A94" s="3">
        <v>91</v>
      </c>
      <c r="B94" s="3" t="s">
        <v>14</v>
      </c>
      <c r="C94" s="3" t="s">
        <v>15</v>
      </c>
      <c r="D94" s="3" t="s">
        <v>83</v>
      </c>
      <c r="E94" s="3" t="s">
        <v>122</v>
      </c>
      <c r="F94" s="3" t="s">
        <v>125</v>
      </c>
      <c r="G94" s="3"/>
      <c r="H94" s="3"/>
      <c r="I94" s="3" t="str">
        <f>IF(ISBLANK(Table1456[[#This Row],[Performance Penalty]]),"No","Yes")</f>
        <v>No</v>
      </c>
      <c r="J94" s="3" t="str">
        <f>IF(ISBLANK(Table1456[[#This Row],[Performance Measure Description]]),"No","Yes")</f>
        <v>No</v>
      </c>
      <c r="K94" s="3"/>
      <c r="L94" s="3"/>
      <c r="M94" s="3"/>
      <c r="N94" s="3">
        <v>57</v>
      </c>
    </row>
    <row r="95" spans="1:14" ht="28.8" x14ac:dyDescent="0.3">
      <c r="A95" s="3">
        <v>92</v>
      </c>
      <c r="B95" s="3" t="s">
        <v>14</v>
      </c>
      <c r="C95" s="3" t="s">
        <v>15</v>
      </c>
      <c r="D95" s="3" t="s">
        <v>83</v>
      </c>
      <c r="E95" s="3" t="s">
        <v>122</v>
      </c>
      <c r="F95" s="3" t="s">
        <v>99</v>
      </c>
      <c r="G95" s="3"/>
      <c r="H95" s="3"/>
      <c r="I95" s="3" t="str">
        <f>IF(ISBLANK(Table1456[[#This Row],[Performance Penalty]]),"No","Yes")</f>
        <v>No</v>
      </c>
      <c r="J95" s="3" t="str">
        <f>IF(ISBLANK(Table1456[[#This Row],[Performance Measure Description]]),"No","Yes")</f>
        <v>No</v>
      </c>
      <c r="K95" s="3"/>
      <c r="L95" s="3"/>
      <c r="M95" s="3"/>
      <c r="N95" s="3">
        <v>84</v>
      </c>
    </row>
    <row r="96" spans="1:14" ht="43.2" x14ac:dyDescent="0.3">
      <c r="A96" s="3">
        <v>93</v>
      </c>
      <c r="B96" s="3" t="s">
        <v>14</v>
      </c>
      <c r="C96" s="3" t="s">
        <v>15</v>
      </c>
      <c r="D96" s="3" t="s">
        <v>83</v>
      </c>
      <c r="E96" s="3" t="s">
        <v>126</v>
      </c>
      <c r="F96" s="3" t="s">
        <v>127</v>
      </c>
      <c r="G96" s="3"/>
      <c r="H96" s="3"/>
      <c r="I96" s="3" t="str">
        <f>IF(ISBLANK(Table1456[[#This Row],[Performance Penalty]]),"No","Yes")</f>
        <v>No</v>
      </c>
      <c r="J96" s="3" t="str">
        <f>IF(ISBLANK(Table1456[[#This Row],[Performance Measure Description]]),"No","Yes")</f>
        <v>No</v>
      </c>
      <c r="K96" s="3"/>
      <c r="L96" s="3"/>
      <c r="M96" s="3"/>
      <c r="N96" s="3">
        <v>53</v>
      </c>
    </row>
    <row r="97" spans="1:14" ht="43.2" x14ac:dyDescent="0.3">
      <c r="A97" s="3">
        <v>94</v>
      </c>
      <c r="B97" s="3" t="s">
        <v>14</v>
      </c>
      <c r="C97" s="3" t="s">
        <v>15</v>
      </c>
      <c r="D97" s="3" t="s">
        <v>83</v>
      </c>
      <c r="E97" s="3" t="s">
        <v>126</v>
      </c>
      <c r="F97" s="3" t="s">
        <v>128</v>
      </c>
      <c r="G97" s="3"/>
      <c r="H97" s="3"/>
      <c r="I97" s="3" t="str">
        <f>IF(ISBLANK(Table1456[[#This Row],[Performance Penalty]]),"No","Yes")</f>
        <v>No</v>
      </c>
      <c r="J97" s="3" t="str">
        <f>IF(ISBLANK(Table1456[[#This Row],[Performance Measure Description]]),"No","Yes")</f>
        <v>No</v>
      </c>
      <c r="K97" s="3"/>
      <c r="L97" s="3"/>
      <c r="M97" s="3"/>
      <c r="N97" s="3">
        <v>54</v>
      </c>
    </row>
    <row r="98" spans="1:14" ht="28.8" x14ac:dyDescent="0.3">
      <c r="A98" s="3">
        <v>95</v>
      </c>
      <c r="B98" s="3" t="s">
        <v>14</v>
      </c>
      <c r="C98" s="3" t="s">
        <v>129</v>
      </c>
      <c r="D98" s="3" t="s">
        <v>17</v>
      </c>
      <c r="E98" s="3" t="s">
        <v>130</v>
      </c>
      <c r="F98" s="3" t="s">
        <v>131</v>
      </c>
      <c r="G98" s="3"/>
      <c r="H98" s="3"/>
      <c r="I98" s="3" t="str">
        <f>IF(ISBLANK(Table1456[[#This Row],[Performance Penalty]]),"No","Yes")</f>
        <v>No</v>
      </c>
      <c r="J98" s="3" t="str">
        <f>IF(ISBLANK(Table1456[[#This Row],[Performance Measure Description]]),"No","Yes")</f>
        <v>No</v>
      </c>
      <c r="K98" s="3"/>
      <c r="L98" s="3"/>
      <c r="M98" s="3"/>
      <c r="N98" s="3">
        <v>98</v>
      </c>
    </row>
    <row r="99" spans="1:14" ht="28.8" x14ac:dyDescent="0.3">
      <c r="A99" s="3">
        <v>96</v>
      </c>
      <c r="B99" s="3" t="s">
        <v>14</v>
      </c>
      <c r="C99" s="3" t="s">
        <v>129</v>
      </c>
      <c r="D99" s="3" t="s">
        <v>17</v>
      </c>
      <c r="E99" s="3" t="s">
        <v>130</v>
      </c>
      <c r="F99" s="3" t="s">
        <v>132</v>
      </c>
      <c r="G99" s="3"/>
      <c r="H99" s="3"/>
      <c r="I99" s="3" t="str">
        <f>IF(ISBLANK(Table1456[[#This Row],[Performance Penalty]]),"No","Yes")</f>
        <v>No</v>
      </c>
      <c r="J99" s="3" t="str">
        <f>IF(ISBLANK(Table1456[[#This Row],[Performance Measure Description]]),"No","Yes")</f>
        <v>No</v>
      </c>
      <c r="K99" s="3"/>
      <c r="L99" s="3"/>
      <c r="M99" s="3"/>
      <c r="N99" s="3">
        <v>99</v>
      </c>
    </row>
    <row r="100" spans="1:14" ht="28.8" x14ac:dyDescent="0.3">
      <c r="A100" s="3">
        <v>97</v>
      </c>
      <c r="B100" s="3" t="s">
        <v>14</v>
      </c>
      <c r="C100" s="3" t="s">
        <v>129</v>
      </c>
      <c r="D100" s="3" t="s">
        <v>17</v>
      </c>
      <c r="E100" s="3" t="s">
        <v>130</v>
      </c>
      <c r="F100" s="3" t="s">
        <v>133</v>
      </c>
      <c r="G100" s="3"/>
      <c r="H100" s="3"/>
      <c r="I100" s="3" t="str">
        <f>IF(ISBLANK(Table1456[[#This Row],[Performance Penalty]]),"No","Yes")</f>
        <v>No</v>
      </c>
      <c r="J100" s="3" t="str">
        <f>IF(ISBLANK(Table1456[[#This Row],[Performance Measure Description]]),"No","Yes")</f>
        <v>No</v>
      </c>
      <c r="K100" s="3"/>
      <c r="L100" s="3"/>
      <c r="M100" s="3"/>
      <c r="N100" s="3">
        <v>100</v>
      </c>
    </row>
    <row r="101" spans="1:14" ht="71.400000000000006" customHeight="1" x14ac:dyDescent="0.3">
      <c r="A101" s="3">
        <v>98</v>
      </c>
      <c r="B101" s="3" t="s">
        <v>14</v>
      </c>
      <c r="C101" s="3" t="s">
        <v>129</v>
      </c>
      <c r="D101" s="3" t="s">
        <v>17</v>
      </c>
      <c r="E101" s="3" t="s">
        <v>130</v>
      </c>
      <c r="F101" s="3" t="s">
        <v>134</v>
      </c>
      <c r="G101" s="3"/>
      <c r="H101" s="3"/>
      <c r="I101" s="3" t="str">
        <f>IF(ISBLANK(Table1456[[#This Row],[Performance Penalty]]),"No","Yes")</f>
        <v>No</v>
      </c>
      <c r="J101" s="3" t="str">
        <f>IF(ISBLANK(Table1456[[#This Row],[Performance Measure Description]]),"No","Yes")</f>
        <v>No</v>
      </c>
      <c r="K101" s="3"/>
      <c r="L101" s="3"/>
      <c r="M101" s="3"/>
      <c r="N101" s="3">
        <v>102</v>
      </c>
    </row>
    <row r="102" spans="1:14" ht="28.8" x14ac:dyDescent="0.3">
      <c r="A102" s="3">
        <v>99</v>
      </c>
      <c r="B102" s="3" t="s">
        <v>14</v>
      </c>
      <c r="C102" s="3" t="s">
        <v>129</v>
      </c>
      <c r="D102" s="3" t="s">
        <v>17</v>
      </c>
      <c r="E102" s="3" t="s">
        <v>130</v>
      </c>
      <c r="F102" s="3" t="s">
        <v>99</v>
      </c>
      <c r="G102" s="3"/>
      <c r="H102" s="3"/>
      <c r="I102" s="3" t="str">
        <f>IF(ISBLANK(Table1456[[#This Row],[Performance Penalty]]),"No","Yes")</f>
        <v>No</v>
      </c>
      <c r="J102" s="3" t="str">
        <f>IF(ISBLANK(Table1456[[#This Row],[Performance Measure Description]]),"No","Yes")</f>
        <v>No</v>
      </c>
      <c r="K102" s="3"/>
      <c r="L102" s="3"/>
      <c r="M102" s="3"/>
      <c r="N102" s="3">
        <v>103</v>
      </c>
    </row>
    <row r="103" spans="1:14" ht="46.95" customHeight="1" x14ac:dyDescent="0.3">
      <c r="A103" s="3">
        <v>100</v>
      </c>
      <c r="B103" s="3" t="s">
        <v>14</v>
      </c>
      <c r="C103" s="3" t="s">
        <v>129</v>
      </c>
      <c r="D103" s="3" t="s">
        <v>17</v>
      </c>
      <c r="E103" s="3" t="s">
        <v>42</v>
      </c>
      <c r="F103" s="3" t="s">
        <v>135</v>
      </c>
      <c r="G103" s="3"/>
      <c r="H103" s="3"/>
      <c r="I103" s="3" t="str">
        <f>IF(ISBLANK(Table1456[[#This Row],[Performance Penalty]]),"No","Yes")</f>
        <v>No</v>
      </c>
      <c r="J103" s="3" t="str">
        <f>IF(ISBLANK(Table1456[[#This Row],[Performance Measure Description]]),"No","Yes")</f>
        <v>No</v>
      </c>
      <c r="K103" s="3"/>
      <c r="L103" s="3"/>
      <c r="M103" s="3"/>
      <c r="N103" s="3">
        <v>97</v>
      </c>
    </row>
    <row r="104" spans="1:14" ht="28.8" x14ac:dyDescent="0.3">
      <c r="A104" s="3">
        <v>101</v>
      </c>
      <c r="B104" s="3" t="s">
        <v>14</v>
      </c>
      <c r="C104" s="3" t="s">
        <v>129</v>
      </c>
      <c r="D104" s="3" t="s">
        <v>17</v>
      </c>
      <c r="E104" s="3" t="s">
        <v>136</v>
      </c>
      <c r="F104" s="3" t="s">
        <v>137</v>
      </c>
      <c r="G104" s="3"/>
      <c r="H104" s="3"/>
      <c r="I104" s="3" t="str">
        <f>IF(ISBLANK(Table1456[[#This Row],[Performance Penalty]]),"No","Yes")</f>
        <v>No</v>
      </c>
      <c r="J104" s="3" t="str">
        <f>IF(ISBLANK(Table1456[[#This Row],[Performance Measure Description]]),"No","Yes")</f>
        <v>No</v>
      </c>
      <c r="K104" s="3"/>
      <c r="L104" s="3"/>
      <c r="M104" s="3"/>
      <c r="N104" s="3">
        <v>101</v>
      </c>
    </row>
    <row r="105" spans="1:14" ht="364.95" customHeight="1" x14ac:dyDescent="0.3">
      <c r="A105" s="3">
        <v>102</v>
      </c>
      <c r="B105" s="3" t="s">
        <v>14</v>
      </c>
      <c r="C105" s="3" t="s">
        <v>129</v>
      </c>
      <c r="D105" s="3" t="s">
        <v>16</v>
      </c>
      <c r="E105" s="3" t="s">
        <v>138</v>
      </c>
      <c r="F105" s="3" t="s">
        <v>139</v>
      </c>
      <c r="G105" s="3"/>
      <c r="H105" s="3"/>
      <c r="I105" s="3" t="str">
        <f>IF(ISBLANK(Table1456[[#This Row],[Performance Penalty]]),"No","Yes")</f>
        <v>No</v>
      </c>
      <c r="J105" s="3" t="str">
        <f>IF(ISBLANK(Table1456[[#This Row],[Performance Measure Description]]),"No","Yes")</f>
        <v>No</v>
      </c>
      <c r="K105" s="3"/>
      <c r="L105" s="3"/>
      <c r="M105" s="3"/>
      <c r="N105" s="3">
        <v>115</v>
      </c>
    </row>
    <row r="106" spans="1:14" ht="43.2" x14ac:dyDescent="0.3">
      <c r="A106" s="3">
        <v>103</v>
      </c>
      <c r="B106" s="3" t="s">
        <v>14</v>
      </c>
      <c r="C106" s="3" t="s">
        <v>129</v>
      </c>
      <c r="D106" s="3" t="s">
        <v>16</v>
      </c>
      <c r="E106" s="3" t="s">
        <v>16</v>
      </c>
      <c r="F106" s="3" t="s">
        <v>140</v>
      </c>
      <c r="G106" s="3"/>
      <c r="H106" s="3"/>
      <c r="I106" s="3" t="str">
        <f>IF(ISBLANK(Table1456[[#This Row],[Performance Penalty]]),"No","Yes")</f>
        <v>No</v>
      </c>
      <c r="J106" s="3" t="str">
        <f>IF(ISBLANK(Table1456[[#This Row],[Performance Measure Description]]),"No","Yes")</f>
        <v>No</v>
      </c>
      <c r="K106" s="3"/>
      <c r="L106" s="3"/>
      <c r="M106" s="3"/>
      <c r="N106" s="3">
        <v>104</v>
      </c>
    </row>
    <row r="107" spans="1:14" ht="57.6" x14ac:dyDescent="0.3">
      <c r="A107" s="3">
        <v>104</v>
      </c>
      <c r="B107" s="3" t="s">
        <v>14</v>
      </c>
      <c r="C107" s="3" t="s">
        <v>129</v>
      </c>
      <c r="D107" s="3" t="s">
        <v>16</v>
      </c>
      <c r="E107" s="3" t="s">
        <v>141</v>
      </c>
      <c r="F107" s="3" t="s">
        <v>142</v>
      </c>
      <c r="G107" s="3"/>
      <c r="H107" s="3"/>
      <c r="I107" s="3" t="str">
        <f>IF(ISBLANK(Table1456[[#This Row],[Performance Penalty]]),"No","Yes")</f>
        <v>No</v>
      </c>
      <c r="J107" s="3" t="str">
        <f>IF(ISBLANK(Table1456[[#This Row],[Performance Measure Description]]),"No","Yes")</f>
        <v>No</v>
      </c>
      <c r="K107" s="3"/>
      <c r="L107" s="3"/>
      <c r="M107" s="3"/>
      <c r="N107" s="3">
        <v>112</v>
      </c>
    </row>
    <row r="108" spans="1:14" ht="57.6" x14ac:dyDescent="0.3">
      <c r="A108" s="3">
        <v>105</v>
      </c>
      <c r="B108" s="3" t="s">
        <v>14</v>
      </c>
      <c r="C108" s="3" t="s">
        <v>129</v>
      </c>
      <c r="D108" s="3" t="s">
        <v>16</v>
      </c>
      <c r="E108" s="3" t="s">
        <v>143</v>
      </c>
      <c r="F108" s="3" t="s">
        <v>144</v>
      </c>
      <c r="G108" s="3"/>
      <c r="H108" s="3"/>
      <c r="I108" s="3" t="str">
        <f>IF(ISBLANK(Table1456[[#This Row],[Performance Penalty]]),"No","Yes")</f>
        <v>No</v>
      </c>
      <c r="J108" s="3" t="str">
        <f>IF(ISBLANK(Table1456[[#This Row],[Performance Measure Description]]),"No","Yes")</f>
        <v>No</v>
      </c>
      <c r="K108" s="3"/>
      <c r="L108" s="3"/>
      <c r="M108" s="3"/>
      <c r="N108" s="3">
        <v>105</v>
      </c>
    </row>
    <row r="109" spans="1:14" ht="57.6" x14ac:dyDescent="0.3">
      <c r="A109" s="3">
        <v>106</v>
      </c>
      <c r="B109" s="3" t="s">
        <v>14</v>
      </c>
      <c r="C109" s="3" t="s">
        <v>129</v>
      </c>
      <c r="D109" s="3" t="s">
        <v>16</v>
      </c>
      <c r="E109" s="3" t="s">
        <v>143</v>
      </c>
      <c r="F109" s="3" t="s">
        <v>145</v>
      </c>
      <c r="G109" s="3"/>
      <c r="H109" s="3"/>
      <c r="I109" s="3" t="str">
        <f>IF(ISBLANK(Table1456[[#This Row],[Performance Penalty]]),"No","Yes")</f>
        <v>No</v>
      </c>
      <c r="J109" s="3" t="str">
        <f>IF(ISBLANK(Table1456[[#This Row],[Performance Measure Description]]),"No","Yes")</f>
        <v>No</v>
      </c>
      <c r="K109" s="3"/>
      <c r="L109" s="3"/>
      <c r="M109" s="3"/>
      <c r="N109" s="3">
        <v>107</v>
      </c>
    </row>
    <row r="110" spans="1:14" ht="57.6" x14ac:dyDescent="0.3">
      <c r="A110" s="3">
        <v>107</v>
      </c>
      <c r="B110" s="3" t="s">
        <v>14</v>
      </c>
      <c r="C110" s="3" t="s">
        <v>129</v>
      </c>
      <c r="D110" s="3" t="s">
        <v>16</v>
      </c>
      <c r="E110" s="3" t="s">
        <v>143</v>
      </c>
      <c r="F110" s="3" t="s">
        <v>146</v>
      </c>
      <c r="G110" s="3"/>
      <c r="H110" s="3"/>
      <c r="I110" s="3" t="str">
        <f>IF(ISBLANK(Table1456[[#This Row],[Performance Penalty]]),"No","Yes")</f>
        <v>No</v>
      </c>
      <c r="J110" s="3" t="str">
        <f>IF(ISBLANK(Table1456[[#This Row],[Performance Measure Description]]),"No","Yes")</f>
        <v>No</v>
      </c>
      <c r="K110" s="3"/>
      <c r="L110" s="3"/>
      <c r="M110" s="3"/>
      <c r="N110" s="3">
        <v>109</v>
      </c>
    </row>
    <row r="111" spans="1:14" ht="115.2" x14ac:dyDescent="0.3">
      <c r="A111" s="3">
        <v>108</v>
      </c>
      <c r="B111" s="3" t="s">
        <v>14</v>
      </c>
      <c r="C111" s="3" t="s">
        <v>129</v>
      </c>
      <c r="D111" s="4" t="s">
        <v>16</v>
      </c>
      <c r="E111" s="4" t="s">
        <v>143</v>
      </c>
      <c r="F111" s="4" t="s">
        <v>147</v>
      </c>
      <c r="G111" s="3"/>
      <c r="H111" s="3"/>
      <c r="I111" s="3" t="str">
        <f>IF(ISBLANK(Table1456[[#This Row],[Performance Penalty]]),"No","Yes")</f>
        <v>No</v>
      </c>
      <c r="J111" s="3" t="str">
        <f>IF(ISBLANK(Table1456[[#This Row],[Performance Measure Description]]),"No","Yes")</f>
        <v>No</v>
      </c>
      <c r="K111" s="3"/>
      <c r="L111" s="3"/>
      <c r="M111" s="3"/>
      <c r="N111" s="3">
        <v>113</v>
      </c>
    </row>
    <row r="112" spans="1:14" ht="28.8" x14ac:dyDescent="0.3">
      <c r="A112" s="3">
        <v>109</v>
      </c>
      <c r="B112" s="3" t="s">
        <v>14</v>
      </c>
      <c r="C112" s="3" t="s">
        <v>129</v>
      </c>
      <c r="D112" s="3" t="s">
        <v>16</v>
      </c>
      <c r="E112" s="3" t="s">
        <v>42</v>
      </c>
      <c r="F112" s="3" t="s">
        <v>148</v>
      </c>
      <c r="G112" s="3"/>
      <c r="H112" s="3"/>
      <c r="I112" s="3" t="str">
        <f>IF(ISBLANK(Table1456[[#This Row],[Performance Penalty]]),"No","Yes")</f>
        <v>No</v>
      </c>
      <c r="J112" s="3" t="str">
        <f>IF(ISBLANK(Table1456[[#This Row],[Performance Measure Description]]),"No","Yes")</f>
        <v>No</v>
      </c>
      <c r="K112" s="3"/>
      <c r="L112" s="3"/>
      <c r="M112" s="3"/>
      <c r="N112" s="3">
        <v>106</v>
      </c>
    </row>
    <row r="113" spans="1:14" ht="115.2" x14ac:dyDescent="0.3">
      <c r="A113" s="3">
        <v>110</v>
      </c>
      <c r="B113" s="3" t="s">
        <v>14</v>
      </c>
      <c r="C113" s="3" t="s">
        <v>129</v>
      </c>
      <c r="D113" s="3" t="s">
        <v>16</v>
      </c>
      <c r="E113" s="3" t="s">
        <v>42</v>
      </c>
      <c r="F113" s="3" t="s">
        <v>149</v>
      </c>
      <c r="G113" s="3"/>
      <c r="H113" s="3"/>
      <c r="I113" s="3" t="str">
        <f>IF(ISBLANK(Table1456[[#This Row],[Performance Penalty]]),"No","Yes")</f>
        <v>No</v>
      </c>
      <c r="J113" s="3" t="str">
        <f>IF(ISBLANK(Table1456[[#This Row],[Performance Measure Description]]),"No","Yes")</f>
        <v>No</v>
      </c>
      <c r="K113" s="3"/>
      <c r="L113" s="3"/>
      <c r="M113" s="3"/>
      <c r="N113" s="3">
        <v>111</v>
      </c>
    </row>
    <row r="114" spans="1:14" ht="216" x14ac:dyDescent="0.3">
      <c r="A114" s="3">
        <v>111</v>
      </c>
      <c r="B114" s="3" t="s">
        <v>14</v>
      </c>
      <c r="C114" s="3" t="s">
        <v>129</v>
      </c>
      <c r="D114" s="3" t="s">
        <v>16</v>
      </c>
      <c r="E114" s="3" t="s">
        <v>42</v>
      </c>
      <c r="F114" s="3" t="s">
        <v>150</v>
      </c>
      <c r="G114" s="3"/>
      <c r="H114" s="3"/>
      <c r="I114" s="3" t="str">
        <f>IF(ISBLANK(Table1456[[#This Row],[Performance Penalty]]),"No","Yes")</f>
        <v>No</v>
      </c>
      <c r="J114" s="3" t="str">
        <f>IF(ISBLANK(Table1456[[#This Row],[Performance Measure Description]]),"No","Yes")</f>
        <v>No</v>
      </c>
      <c r="K114" s="3"/>
      <c r="L114" s="3"/>
      <c r="M114" s="3"/>
      <c r="N114" s="3">
        <v>114</v>
      </c>
    </row>
    <row r="115" spans="1:14" ht="144" customHeight="1" x14ac:dyDescent="0.3">
      <c r="A115" s="3">
        <v>112</v>
      </c>
      <c r="B115" s="3" t="s">
        <v>14</v>
      </c>
      <c r="C115" s="3" t="s">
        <v>129</v>
      </c>
      <c r="D115" s="3" t="s">
        <v>16</v>
      </c>
      <c r="E115" s="3" t="s">
        <v>42</v>
      </c>
      <c r="F115" s="3" t="s">
        <v>151</v>
      </c>
      <c r="G115" s="3"/>
      <c r="H115" s="3"/>
      <c r="I115" s="3" t="str">
        <f>IF(ISBLANK(Table1456[[#This Row],[Performance Penalty]]),"No","Yes")</f>
        <v>No</v>
      </c>
      <c r="J115" s="3" t="str">
        <f>IF(ISBLANK(Table1456[[#This Row],[Performance Measure Description]]),"No","Yes")</f>
        <v>No</v>
      </c>
      <c r="K115" s="3"/>
      <c r="L115" s="3"/>
      <c r="M115" s="3"/>
      <c r="N115" s="3">
        <v>116</v>
      </c>
    </row>
    <row r="116" spans="1:14" ht="28.8" x14ac:dyDescent="0.3">
      <c r="A116" s="3">
        <v>113</v>
      </c>
      <c r="B116" s="3" t="s">
        <v>14</v>
      </c>
      <c r="C116" s="3" t="s">
        <v>129</v>
      </c>
      <c r="D116" s="3" t="s">
        <v>16</v>
      </c>
      <c r="E116" s="3" t="s">
        <v>19</v>
      </c>
      <c r="F116" s="3" t="s">
        <v>152</v>
      </c>
      <c r="G116" s="3"/>
      <c r="H116" s="3"/>
      <c r="I116" s="3" t="str">
        <f>IF(ISBLANK(Table1456[[#This Row],[Performance Penalty]]),"No","Yes")</f>
        <v>No</v>
      </c>
      <c r="J116" s="3" t="str">
        <f>IF(ISBLANK(Table1456[[#This Row],[Performance Measure Description]]),"No","Yes")</f>
        <v>No</v>
      </c>
      <c r="K116" s="3" t="s">
        <v>153</v>
      </c>
      <c r="L116" s="3" t="s">
        <v>154</v>
      </c>
      <c r="M116" s="3"/>
      <c r="N116" s="3">
        <v>110</v>
      </c>
    </row>
    <row r="117" spans="1:14" ht="28.8" x14ac:dyDescent="0.3">
      <c r="A117" s="3">
        <v>114</v>
      </c>
      <c r="B117" s="3" t="s">
        <v>14</v>
      </c>
      <c r="C117" s="3" t="s">
        <v>129</v>
      </c>
      <c r="D117" s="3" t="s">
        <v>16</v>
      </c>
      <c r="E117" s="3" t="s">
        <v>49</v>
      </c>
      <c r="F117" s="3" t="s">
        <v>155</v>
      </c>
      <c r="G117" s="3"/>
      <c r="H117" s="3"/>
      <c r="I117" s="3" t="str">
        <f>IF(ISBLANK(Table1456[[#This Row],[Performance Penalty]]),"No","Yes")</f>
        <v>No</v>
      </c>
      <c r="J117" s="3" t="str">
        <f>IF(ISBLANK(Table1456[[#This Row],[Performance Measure Description]]),"No","Yes")</f>
        <v>No</v>
      </c>
      <c r="K117" s="3"/>
      <c r="L117" s="3"/>
      <c r="M117" s="3"/>
      <c r="N117" s="3">
        <v>108</v>
      </c>
    </row>
    <row r="118" spans="1:14" ht="158.4" x14ac:dyDescent="0.3">
      <c r="A118" s="3">
        <v>115</v>
      </c>
      <c r="B118" s="3" t="s">
        <v>14</v>
      </c>
      <c r="C118" s="3" t="s">
        <v>129</v>
      </c>
      <c r="D118" s="4" t="s">
        <v>78</v>
      </c>
      <c r="E118" s="3" t="s">
        <v>42</v>
      </c>
      <c r="F118" s="4" t="s">
        <v>156</v>
      </c>
      <c r="G118" s="3"/>
      <c r="H118" s="3"/>
      <c r="I118" s="3" t="str">
        <f>IF(ISBLANK(Table1456[[#This Row],[Performance Penalty]]),"No","Yes")</f>
        <v>No</v>
      </c>
      <c r="J118" s="3" t="str">
        <f>IF(ISBLANK(Table1456[[#This Row],[Performance Measure Description]]),"No","Yes")</f>
        <v>No</v>
      </c>
      <c r="K118" s="3"/>
      <c r="L118" s="3"/>
      <c r="M118" s="3"/>
      <c r="N118" s="3">
        <v>117</v>
      </c>
    </row>
    <row r="119" spans="1:14" ht="409.6" x14ac:dyDescent="0.3">
      <c r="A119" s="3">
        <v>116</v>
      </c>
      <c r="B119" s="3" t="s">
        <v>14</v>
      </c>
      <c r="C119" s="3" t="s">
        <v>129</v>
      </c>
      <c r="D119" s="4" t="s">
        <v>78</v>
      </c>
      <c r="E119" s="3" t="s">
        <v>78</v>
      </c>
      <c r="F119" s="4" t="s">
        <v>157</v>
      </c>
      <c r="G119" s="3"/>
      <c r="H119" s="3"/>
      <c r="I119" s="3" t="str">
        <f>IF(ISBLANK(Table1456[[#This Row],[Performance Penalty]]),"No","Yes")</f>
        <v>No</v>
      </c>
      <c r="J119" s="3" t="str">
        <f>IF(ISBLANK(Table1456[[#This Row],[Performance Measure Description]]),"No","Yes")</f>
        <v>No</v>
      </c>
      <c r="K119" s="3"/>
      <c r="L119" s="3"/>
      <c r="M119" s="3"/>
      <c r="N119" s="3">
        <v>118</v>
      </c>
    </row>
    <row r="120" spans="1:14" ht="86.4" x14ac:dyDescent="0.3">
      <c r="A120" s="3">
        <v>117</v>
      </c>
      <c r="B120" s="3" t="s">
        <v>14</v>
      </c>
      <c r="C120" s="3" t="s">
        <v>129</v>
      </c>
      <c r="D120" s="3" t="s">
        <v>158</v>
      </c>
      <c r="E120" s="3" t="s">
        <v>16</v>
      </c>
      <c r="F120" s="3" t="s">
        <v>159</v>
      </c>
      <c r="G120" s="3"/>
      <c r="H120" s="3"/>
      <c r="I120" s="3" t="str">
        <f>IF(ISBLANK(Table1456[[#This Row],[Performance Penalty]]),"No","Yes")</f>
        <v>No</v>
      </c>
      <c r="J120" s="3" t="str">
        <f>IF(ISBLANK(Table1456[[#This Row],[Performance Measure Description]]),"No","Yes")</f>
        <v>No</v>
      </c>
      <c r="K120" s="3"/>
      <c r="L120" s="3"/>
      <c r="M120" s="3"/>
      <c r="N120" s="3">
        <v>120</v>
      </c>
    </row>
    <row r="121" spans="1:14" ht="103.95" customHeight="1" x14ac:dyDescent="0.3">
      <c r="A121" s="3">
        <v>118</v>
      </c>
      <c r="B121" s="3" t="s">
        <v>14</v>
      </c>
      <c r="C121" s="3" t="s">
        <v>129</v>
      </c>
      <c r="D121" s="3" t="s">
        <v>158</v>
      </c>
      <c r="E121" s="3" t="s">
        <v>16</v>
      </c>
      <c r="F121" s="3" t="s">
        <v>160</v>
      </c>
      <c r="G121" s="3"/>
      <c r="H121" s="3"/>
      <c r="I121" s="3" t="str">
        <f>IF(ISBLANK(Table1456[[#This Row],[Performance Penalty]]),"No","Yes")</f>
        <v>No</v>
      </c>
      <c r="J121" s="3" t="str">
        <f>IF(ISBLANK(Table1456[[#This Row],[Performance Measure Description]]),"No","Yes")</f>
        <v>No</v>
      </c>
      <c r="K121" s="3"/>
      <c r="L121" s="3"/>
      <c r="M121" s="3"/>
      <c r="N121" s="3">
        <v>121</v>
      </c>
    </row>
    <row r="122" spans="1:14" ht="133.94999999999999" customHeight="1" x14ac:dyDescent="0.3">
      <c r="A122" s="3">
        <v>119</v>
      </c>
      <c r="B122" s="3" t="s">
        <v>14</v>
      </c>
      <c r="C122" s="3" t="s">
        <v>129</v>
      </c>
      <c r="D122" s="3" t="s">
        <v>158</v>
      </c>
      <c r="E122" s="3" t="s">
        <v>158</v>
      </c>
      <c r="F122" s="3" t="s">
        <v>161</v>
      </c>
      <c r="G122" s="3"/>
      <c r="H122" s="3"/>
      <c r="I122" s="3" t="str">
        <f>IF(ISBLANK(Table1456[[#This Row],[Performance Penalty]]),"No","Yes")</f>
        <v>No</v>
      </c>
      <c r="J122" s="3" t="str">
        <f>IF(ISBLANK(Table1456[[#This Row],[Performance Measure Description]]),"No","Yes")</f>
        <v>No</v>
      </c>
      <c r="K122" s="3"/>
      <c r="L122" s="3"/>
      <c r="M122" s="3"/>
      <c r="N122" s="3">
        <v>122</v>
      </c>
    </row>
    <row r="123" spans="1:14" ht="72" x14ac:dyDescent="0.3">
      <c r="A123" s="3">
        <v>120</v>
      </c>
      <c r="B123" s="3" t="s">
        <v>14</v>
      </c>
      <c r="C123" s="3" t="s">
        <v>129</v>
      </c>
      <c r="D123" s="3" t="s">
        <v>158</v>
      </c>
      <c r="E123" s="3" t="s">
        <v>19</v>
      </c>
      <c r="F123" s="3" t="s">
        <v>162</v>
      </c>
      <c r="G123" s="3"/>
      <c r="H123" s="3"/>
      <c r="I123" s="3" t="str">
        <f>IF(ISBLANK(Table1456[[#This Row],[Performance Penalty]]),"No","Yes")</f>
        <v>No</v>
      </c>
      <c r="J123" s="3" t="str">
        <f>IF(ISBLANK(Table1456[[#This Row],[Performance Measure Description]]),"No","Yes")</f>
        <v>No</v>
      </c>
      <c r="K123" s="3"/>
      <c r="L123" s="3"/>
      <c r="M123" s="3"/>
      <c r="N123" s="3">
        <v>119</v>
      </c>
    </row>
    <row r="124" spans="1:14" ht="43.2" x14ac:dyDescent="0.3">
      <c r="A124" s="3">
        <v>121</v>
      </c>
      <c r="B124" s="3" t="s">
        <v>14</v>
      </c>
      <c r="C124" s="3" t="s">
        <v>129</v>
      </c>
      <c r="D124" s="4" t="s">
        <v>25</v>
      </c>
      <c r="E124" s="3" t="s">
        <v>32</v>
      </c>
      <c r="F124" s="4" t="s">
        <v>163</v>
      </c>
      <c r="G124" s="3"/>
      <c r="H124" s="3"/>
      <c r="I124" s="3" t="str">
        <f>IF(ISBLANK(Table1456[[#This Row],[Performance Penalty]]),"No","Yes")</f>
        <v>No</v>
      </c>
      <c r="J124" s="3" t="str">
        <f>IF(ISBLANK(Table1456[[#This Row],[Performance Measure Description]]),"No","Yes")</f>
        <v>No</v>
      </c>
      <c r="K124" s="3"/>
      <c r="L124" s="3"/>
      <c r="M124" s="3"/>
      <c r="N124" s="3">
        <v>123</v>
      </c>
    </row>
    <row r="125" spans="1:14" ht="43.2" x14ac:dyDescent="0.3">
      <c r="A125" s="3">
        <v>122</v>
      </c>
      <c r="B125" s="3" t="s">
        <v>14</v>
      </c>
      <c r="C125" s="3" t="s">
        <v>129</v>
      </c>
      <c r="D125" s="4" t="s">
        <v>25</v>
      </c>
      <c r="E125" s="3" t="s">
        <v>32</v>
      </c>
      <c r="F125" s="4" t="s">
        <v>164</v>
      </c>
      <c r="G125" s="3"/>
      <c r="H125" s="3"/>
      <c r="I125" s="3" t="str">
        <f>IF(ISBLANK(Table1456[[#This Row],[Performance Penalty]]),"No","Yes")</f>
        <v>No</v>
      </c>
      <c r="J125" s="3" t="str">
        <f>IF(ISBLANK(Table1456[[#This Row],[Performance Measure Description]]),"No","Yes")</f>
        <v>No</v>
      </c>
      <c r="K125" s="3"/>
      <c r="L125" s="3"/>
      <c r="M125" s="3"/>
      <c r="N125" s="3">
        <v>124</v>
      </c>
    </row>
    <row r="126" spans="1:14" ht="135" customHeight="1" x14ac:dyDescent="0.3">
      <c r="A126" s="3">
        <v>123</v>
      </c>
      <c r="B126" s="3" t="s">
        <v>14</v>
      </c>
      <c r="C126" s="3" t="s">
        <v>129</v>
      </c>
      <c r="D126" s="3" t="s">
        <v>25</v>
      </c>
      <c r="E126" s="3" t="s">
        <v>32</v>
      </c>
      <c r="F126" s="3" t="s">
        <v>165</v>
      </c>
      <c r="G126" s="3"/>
      <c r="H126" s="3"/>
      <c r="I126" s="3" t="str">
        <f>IF(ISBLANK(Table1456[[#This Row],[Performance Penalty]]),"No","Yes")</f>
        <v>No</v>
      </c>
      <c r="J126" s="3" t="str">
        <f>IF(ISBLANK(Table1456[[#This Row],[Performance Measure Description]]),"No","Yes")</f>
        <v>No</v>
      </c>
      <c r="K126" s="3"/>
      <c r="L126" s="3"/>
      <c r="M126" s="3"/>
      <c r="N126" s="3">
        <v>125</v>
      </c>
    </row>
    <row r="127" spans="1:14" ht="172.8" x14ac:dyDescent="0.3">
      <c r="A127" s="3">
        <v>124</v>
      </c>
      <c r="B127" s="3" t="s">
        <v>14</v>
      </c>
      <c r="C127" s="3" t="s">
        <v>129</v>
      </c>
      <c r="D127" s="4" t="s">
        <v>166</v>
      </c>
      <c r="E127" s="3" t="s">
        <v>17</v>
      </c>
      <c r="F127" s="4" t="s">
        <v>167</v>
      </c>
      <c r="G127" s="3"/>
      <c r="H127" s="3"/>
      <c r="I127" s="3" t="str">
        <f>IF(ISBLANK(Table1456[[#This Row],[Performance Penalty]]),"No","Yes")</f>
        <v>No</v>
      </c>
      <c r="J127" s="3" t="str">
        <f>IF(ISBLANK(Table1456[[#This Row],[Performance Measure Description]]),"No","Yes")</f>
        <v>No</v>
      </c>
      <c r="K127" s="3"/>
      <c r="L127" s="3"/>
      <c r="M127" s="3"/>
      <c r="N127" s="3">
        <v>134</v>
      </c>
    </row>
    <row r="128" spans="1:14" ht="57.6" x14ac:dyDescent="0.3">
      <c r="A128" s="3">
        <v>125</v>
      </c>
      <c r="B128" s="3" t="s">
        <v>14</v>
      </c>
      <c r="C128" s="3" t="s">
        <v>129</v>
      </c>
      <c r="D128" s="3" t="s">
        <v>166</v>
      </c>
      <c r="E128" s="3" t="s">
        <v>143</v>
      </c>
      <c r="F128" s="3" t="s">
        <v>168</v>
      </c>
      <c r="G128" s="3"/>
      <c r="H128" s="3"/>
      <c r="I128" s="3" t="str">
        <f>IF(ISBLANK(Table1456[[#This Row],[Performance Penalty]]),"No","Yes")</f>
        <v>No</v>
      </c>
      <c r="J128" s="3" t="str">
        <f>IF(ISBLANK(Table1456[[#This Row],[Performance Measure Description]]),"No","Yes")</f>
        <v>No</v>
      </c>
      <c r="K128" s="3"/>
      <c r="L128" s="3"/>
      <c r="M128" s="3"/>
      <c r="N128" s="3">
        <v>127</v>
      </c>
    </row>
    <row r="129" spans="1:14" ht="230.4" x14ac:dyDescent="0.3">
      <c r="A129" s="3">
        <v>126</v>
      </c>
      <c r="B129" s="3" t="s">
        <v>14</v>
      </c>
      <c r="C129" s="3" t="s">
        <v>129</v>
      </c>
      <c r="D129" s="4" t="s">
        <v>166</v>
      </c>
      <c r="E129" s="3" t="s">
        <v>42</v>
      </c>
      <c r="F129" s="4" t="s">
        <v>169</v>
      </c>
      <c r="G129" s="3"/>
      <c r="H129" s="3"/>
      <c r="I129" s="3" t="str">
        <f>IF(ISBLANK(Table1456[[#This Row],[Performance Penalty]]),"No","Yes")</f>
        <v>No</v>
      </c>
      <c r="J129" s="3" t="str">
        <f>IF(ISBLANK(Table1456[[#This Row],[Performance Measure Description]]),"No","Yes")</f>
        <v>No</v>
      </c>
      <c r="K129" s="3"/>
      <c r="L129" s="3"/>
      <c r="M129" s="3"/>
      <c r="N129" s="3">
        <v>129</v>
      </c>
    </row>
    <row r="130" spans="1:14" ht="201.6" x14ac:dyDescent="0.3">
      <c r="A130" s="3">
        <v>127</v>
      </c>
      <c r="B130" s="3" t="s">
        <v>14</v>
      </c>
      <c r="C130" s="3" t="s">
        <v>129</v>
      </c>
      <c r="D130" s="4" t="s">
        <v>166</v>
      </c>
      <c r="E130" s="3" t="s">
        <v>42</v>
      </c>
      <c r="F130" s="4" t="s">
        <v>170</v>
      </c>
      <c r="G130" s="3"/>
      <c r="H130" s="3"/>
      <c r="I130" s="3" t="str">
        <f>IF(ISBLANK(Table1456[[#This Row],[Performance Penalty]]),"No","Yes")</f>
        <v>No</v>
      </c>
      <c r="J130" s="3" t="str">
        <f>IF(ISBLANK(Table1456[[#This Row],[Performance Measure Description]]),"No","Yes")</f>
        <v>No</v>
      </c>
      <c r="K130" s="3"/>
      <c r="L130" s="3"/>
      <c r="M130" s="3"/>
      <c r="N130" s="3">
        <v>132</v>
      </c>
    </row>
    <row r="131" spans="1:14" ht="76.2" customHeight="1" x14ac:dyDescent="0.3">
      <c r="A131" s="3">
        <v>128</v>
      </c>
      <c r="B131" s="3" t="s">
        <v>14</v>
      </c>
      <c r="C131" s="3" t="s">
        <v>129</v>
      </c>
      <c r="D131" s="4" t="s">
        <v>166</v>
      </c>
      <c r="E131" s="3" t="s">
        <v>171</v>
      </c>
      <c r="F131" s="4" t="s">
        <v>172</v>
      </c>
      <c r="G131" s="3"/>
      <c r="H131" s="3"/>
      <c r="I131" s="3" t="str">
        <f>IF(ISBLANK(Table1456[[#This Row],[Performance Penalty]]),"No","Yes")</f>
        <v>No</v>
      </c>
      <c r="J131" s="3" t="str">
        <f>IF(ISBLANK(Table1456[[#This Row],[Performance Measure Description]]),"No","Yes")</f>
        <v>No</v>
      </c>
      <c r="K131" s="3"/>
      <c r="L131" s="3"/>
      <c r="M131" s="3"/>
      <c r="N131" s="3">
        <v>126</v>
      </c>
    </row>
    <row r="132" spans="1:14" ht="115.2" x14ac:dyDescent="0.3">
      <c r="A132" s="3">
        <v>129</v>
      </c>
      <c r="B132" s="3" t="s">
        <v>14</v>
      </c>
      <c r="C132" s="3" t="s">
        <v>129</v>
      </c>
      <c r="D132" s="4" t="s">
        <v>166</v>
      </c>
      <c r="E132" s="3" t="s">
        <v>171</v>
      </c>
      <c r="F132" s="4" t="s">
        <v>173</v>
      </c>
      <c r="G132" s="3"/>
      <c r="H132" s="3"/>
      <c r="I132" s="3" t="str">
        <f>IF(ISBLANK(Table1456[[#This Row],[Performance Penalty]]),"No","Yes")</f>
        <v>No</v>
      </c>
      <c r="J132" s="3" t="str">
        <f>IF(ISBLANK(Table1456[[#This Row],[Performance Measure Description]]),"No","Yes")</f>
        <v>No</v>
      </c>
      <c r="K132" s="3"/>
      <c r="L132" s="3"/>
      <c r="M132" s="3"/>
      <c r="N132" s="3">
        <v>131</v>
      </c>
    </row>
    <row r="133" spans="1:14" ht="216" x14ac:dyDescent="0.3">
      <c r="A133" s="3">
        <v>130</v>
      </c>
      <c r="B133" s="3" t="s">
        <v>14</v>
      </c>
      <c r="C133" s="3" t="s">
        <v>129</v>
      </c>
      <c r="D133" s="4" t="s">
        <v>166</v>
      </c>
      <c r="E133" s="3" t="s">
        <v>171</v>
      </c>
      <c r="F133" s="4" t="s">
        <v>174</v>
      </c>
      <c r="G133" s="3"/>
      <c r="H133" s="3"/>
      <c r="I133" s="3" t="str">
        <f>IF(ISBLANK(Table1456[[#This Row],[Performance Penalty]]),"No","Yes")</f>
        <v>No</v>
      </c>
      <c r="J133" s="3" t="str">
        <f>IF(ISBLANK(Table1456[[#This Row],[Performance Measure Description]]),"No","Yes")</f>
        <v>No</v>
      </c>
      <c r="K133" s="3"/>
      <c r="L133" s="3"/>
      <c r="M133" s="3"/>
      <c r="N133" s="3">
        <v>133</v>
      </c>
    </row>
    <row r="134" spans="1:14" ht="196.95" customHeight="1" x14ac:dyDescent="0.3">
      <c r="A134" s="3">
        <v>131</v>
      </c>
      <c r="B134" s="3" t="s">
        <v>14</v>
      </c>
      <c r="C134" s="3" t="s">
        <v>129</v>
      </c>
      <c r="D134" s="4" t="s">
        <v>166</v>
      </c>
      <c r="E134" s="3" t="s">
        <v>175</v>
      </c>
      <c r="F134" s="4" t="s">
        <v>176</v>
      </c>
      <c r="G134" s="3"/>
      <c r="H134" s="3"/>
      <c r="I134" s="3" t="str">
        <f>IF(ISBLANK(Table1456[[#This Row],[Performance Penalty]]),"No","Yes")</f>
        <v>No</v>
      </c>
      <c r="J134" s="3" t="str">
        <f>IF(ISBLANK(Table1456[[#This Row],[Performance Measure Description]]),"No","Yes")</f>
        <v>No</v>
      </c>
      <c r="K134" s="3"/>
      <c r="L134" s="3"/>
      <c r="M134" s="3"/>
      <c r="N134" s="3">
        <v>130</v>
      </c>
    </row>
    <row r="135" spans="1:14" ht="43.2" x14ac:dyDescent="0.3">
      <c r="A135" s="3">
        <v>132</v>
      </c>
      <c r="B135" s="3" t="s">
        <v>14</v>
      </c>
      <c r="C135" s="3" t="s">
        <v>129</v>
      </c>
      <c r="D135" s="3" t="s">
        <v>166</v>
      </c>
      <c r="E135" s="3" t="s">
        <v>177</v>
      </c>
      <c r="F135" s="3" t="s">
        <v>178</v>
      </c>
      <c r="G135" s="3"/>
      <c r="H135" s="3"/>
      <c r="I135" s="3" t="str">
        <f>IF(ISBLANK(Table1456[[#This Row],[Performance Penalty]]),"No","Yes")</f>
        <v>No</v>
      </c>
      <c r="J135" s="3" t="str">
        <f>IF(ISBLANK(Table1456[[#This Row],[Performance Measure Description]]),"No","Yes")</f>
        <v>No</v>
      </c>
      <c r="K135" s="3"/>
      <c r="L135" s="3"/>
      <c r="M135" s="3"/>
      <c r="N135" s="3">
        <v>128</v>
      </c>
    </row>
    <row r="136" spans="1:14" ht="28.8" x14ac:dyDescent="0.3">
      <c r="A136" s="3">
        <v>133</v>
      </c>
      <c r="B136" s="3" t="s">
        <v>14</v>
      </c>
      <c r="C136" s="3" t="s">
        <v>129</v>
      </c>
      <c r="D136" s="3" t="s">
        <v>57</v>
      </c>
      <c r="E136" s="3" t="s">
        <v>179</v>
      </c>
      <c r="F136" s="3" t="s">
        <v>99</v>
      </c>
      <c r="G136" s="3"/>
      <c r="H136" s="4"/>
      <c r="I136" s="3" t="str">
        <f>IF(ISBLANK(Table1456[[#This Row],[Performance Penalty]]),"No","Yes")</f>
        <v>No</v>
      </c>
      <c r="J136" s="3" t="str">
        <f>IF(ISBLANK(Table1456[[#This Row],[Performance Measure Description]]),"No","Yes")</f>
        <v>No</v>
      </c>
      <c r="K136" s="3"/>
      <c r="L136" s="3"/>
      <c r="M136" s="3"/>
      <c r="N136" s="3">
        <v>148</v>
      </c>
    </row>
    <row r="137" spans="1:14" ht="43.2" x14ac:dyDescent="0.3">
      <c r="A137" s="3">
        <v>134</v>
      </c>
      <c r="B137" s="3" t="s">
        <v>14</v>
      </c>
      <c r="C137" s="3" t="s">
        <v>129</v>
      </c>
      <c r="D137" s="3" t="s">
        <v>57</v>
      </c>
      <c r="E137" s="3" t="s">
        <v>16</v>
      </c>
      <c r="F137" s="3" t="s">
        <v>180</v>
      </c>
      <c r="G137" s="3"/>
      <c r="H137" s="3" t="s">
        <v>181</v>
      </c>
      <c r="I137" s="3" t="str">
        <f>IF(ISBLANK(Table1456[[#This Row],[Performance Penalty]]),"No","Yes")</f>
        <v>Yes</v>
      </c>
      <c r="J137" s="3" t="str">
        <f>IF(ISBLANK(Table1456[[#This Row],[Performance Measure Description]]),"No","Yes")</f>
        <v>No</v>
      </c>
      <c r="K137" s="3"/>
      <c r="L137" s="3"/>
      <c r="M137" s="3"/>
      <c r="N137" s="3">
        <v>141</v>
      </c>
    </row>
    <row r="138" spans="1:14" ht="157.94999999999999" customHeight="1" x14ac:dyDescent="0.3">
      <c r="A138" s="3">
        <v>135</v>
      </c>
      <c r="B138" s="3" t="s">
        <v>14</v>
      </c>
      <c r="C138" s="3" t="s">
        <v>129</v>
      </c>
      <c r="D138" s="3" t="s">
        <v>57</v>
      </c>
      <c r="E138" s="3" t="s">
        <v>16</v>
      </c>
      <c r="F138" s="3" t="s">
        <v>182</v>
      </c>
      <c r="G138" s="3"/>
      <c r="H138" s="3" t="s">
        <v>183</v>
      </c>
      <c r="I138" s="3" t="str">
        <f>IF(ISBLANK(Table1456[[#This Row],[Performance Penalty]]),"No","Yes")</f>
        <v>Yes</v>
      </c>
      <c r="J138" s="3" t="str">
        <f>IF(ISBLANK(Table1456[[#This Row],[Performance Measure Description]]),"No","Yes")</f>
        <v>No</v>
      </c>
      <c r="K138" s="3"/>
      <c r="L138" s="3"/>
      <c r="M138" s="3"/>
      <c r="N138" s="3">
        <v>142</v>
      </c>
    </row>
    <row r="139" spans="1:14" ht="130.19999999999999" customHeight="1" x14ac:dyDescent="0.3">
      <c r="A139" s="3">
        <v>136</v>
      </c>
      <c r="B139" s="3" t="s">
        <v>14</v>
      </c>
      <c r="C139" s="3" t="s">
        <v>129</v>
      </c>
      <c r="D139" s="3" t="s">
        <v>57</v>
      </c>
      <c r="E139" s="3" t="s">
        <v>16</v>
      </c>
      <c r="F139" s="3" t="s">
        <v>184</v>
      </c>
      <c r="G139" s="3"/>
      <c r="H139" s="3"/>
      <c r="I139" s="3" t="str">
        <f>IF(ISBLANK(Table1456[[#This Row],[Performance Penalty]]),"No","Yes")</f>
        <v>No</v>
      </c>
      <c r="J139" s="3" t="str">
        <f>IF(ISBLANK(Table1456[[#This Row],[Performance Measure Description]]),"No","Yes")</f>
        <v>No</v>
      </c>
      <c r="K139" s="3"/>
      <c r="L139" s="3"/>
      <c r="M139" s="3"/>
      <c r="N139" s="3">
        <v>183</v>
      </c>
    </row>
    <row r="140" spans="1:14" ht="43.2" x14ac:dyDescent="0.3">
      <c r="A140" s="3">
        <v>137</v>
      </c>
      <c r="B140" s="3" t="s">
        <v>14</v>
      </c>
      <c r="C140" s="3" t="s">
        <v>129</v>
      </c>
      <c r="D140" s="3" t="s">
        <v>57</v>
      </c>
      <c r="E140" s="3" t="s">
        <v>185</v>
      </c>
      <c r="F140" s="3" t="s">
        <v>186</v>
      </c>
      <c r="G140" s="3"/>
      <c r="H140" s="3" t="s">
        <v>187</v>
      </c>
      <c r="I140" s="3" t="str">
        <f>IF(ISBLANK(Table1456[[#This Row],[Performance Penalty]]),"No","Yes")</f>
        <v>Yes</v>
      </c>
      <c r="J140" s="3" t="str">
        <f>IF(ISBLANK(Table1456[[#This Row],[Performance Measure Description]]),"No","Yes")</f>
        <v>No</v>
      </c>
      <c r="K140" s="3"/>
      <c r="L140" s="3"/>
      <c r="M140" s="3"/>
      <c r="N140" s="3">
        <v>151</v>
      </c>
    </row>
    <row r="141" spans="1:14" ht="129.6" x14ac:dyDescent="0.3">
      <c r="A141" s="3">
        <v>138</v>
      </c>
      <c r="B141" s="3" t="s">
        <v>14</v>
      </c>
      <c r="C141" s="3" t="s">
        <v>129</v>
      </c>
      <c r="D141" s="4" t="s">
        <v>57</v>
      </c>
      <c r="E141" s="4" t="s">
        <v>143</v>
      </c>
      <c r="F141" s="4" t="s">
        <v>188</v>
      </c>
      <c r="G141" s="3"/>
      <c r="H141" s="3"/>
      <c r="I141" s="3" t="str">
        <f>IF(ISBLANK(Table1456[[#This Row],[Performance Penalty]]),"No","Yes")</f>
        <v>No</v>
      </c>
      <c r="J141" s="3" t="str">
        <f>IF(ISBLANK(Table1456[[#This Row],[Performance Measure Description]]),"No","Yes")</f>
        <v>No</v>
      </c>
      <c r="K141" s="3"/>
      <c r="L141" s="3"/>
      <c r="M141" s="3"/>
      <c r="N141" s="3">
        <v>180</v>
      </c>
    </row>
    <row r="142" spans="1:14" ht="57.6" x14ac:dyDescent="0.3">
      <c r="A142" s="3">
        <v>139</v>
      </c>
      <c r="B142" s="3" t="s">
        <v>14</v>
      </c>
      <c r="C142" s="3" t="s">
        <v>129</v>
      </c>
      <c r="D142" s="3" t="s">
        <v>57</v>
      </c>
      <c r="E142" s="3" t="s">
        <v>42</v>
      </c>
      <c r="F142" s="3" t="s">
        <v>189</v>
      </c>
      <c r="G142" s="3"/>
      <c r="H142" s="3"/>
      <c r="I142" s="3" t="str">
        <f>IF(ISBLANK(Table1456[[#This Row],[Performance Penalty]]),"No","Yes")</f>
        <v>No</v>
      </c>
      <c r="J142" s="3" t="str">
        <f>IF(ISBLANK(Table1456[[#This Row],[Performance Measure Description]]),"No","Yes")</f>
        <v>No</v>
      </c>
      <c r="K142" s="3"/>
      <c r="L142" s="3"/>
      <c r="M142" s="3"/>
      <c r="N142" s="3">
        <v>154</v>
      </c>
    </row>
    <row r="143" spans="1:14" ht="63" customHeight="1" x14ac:dyDescent="0.3">
      <c r="A143" s="3">
        <v>140</v>
      </c>
      <c r="B143" s="3" t="s">
        <v>14</v>
      </c>
      <c r="C143" s="3" t="s">
        <v>129</v>
      </c>
      <c r="D143" s="3" t="s">
        <v>57</v>
      </c>
      <c r="E143" s="3" t="s">
        <v>42</v>
      </c>
      <c r="F143" s="3" t="s">
        <v>190</v>
      </c>
      <c r="G143" s="3"/>
      <c r="H143" s="3"/>
      <c r="I143" s="3" t="str">
        <f>IF(ISBLANK(Table1456[[#This Row],[Performance Penalty]]),"No","Yes")</f>
        <v>No</v>
      </c>
      <c r="J143" s="3" t="str">
        <f>IF(ISBLANK(Table1456[[#This Row],[Performance Measure Description]]),"No","Yes")</f>
        <v>No</v>
      </c>
      <c r="K143" s="3"/>
      <c r="L143" s="3"/>
      <c r="M143" s="3"/>
      <c r="N143" s="3">
        <v>155</v>
      </c>
    </row>
    <row r="144" spans="1:14" ht="142.19999999999999" customHeight="1" x14ac:dyDescent="0.3">
      <c r="A144" s="3">
        <v>141</v>
      </c>
      <c r="B144" s="3" t="s">
        <v>14</v>
      </c>
      <c r="C144" s="3" t="s">
        <v>129</v>
      </c>
      <c r="D144" s="3" t="s">
        <v>57</v>
      </c>
      <c r="E144" s="3" t="s">
        <v>191</v>
      </c>
      <c r="F144" s="3" t="s">
        <v>192</v>
      </c>
      <c r="G144" s="3"/>
      <c r="H144" s="3" t="s">
        <v>193</v>
      </c>
      <c r="I144" s="3" t="str">
        <f>IF(ISBLANK(Table1456[[#This Row],[Performance Penalty]]),"No","Yes")</f>
        <v>Yes</v>
      </c>
      <c r="J144" s="3" t="str">
        <f>IF(ISBLANK(Table1456[[#This Row],[Performance Measure Description]]),"No","Yes")</f>
        <v>No</v>
      </c>
      <c r="K144" s="3"/>
      <c r="L144" s="3"/>
      <c r="M144" s="3"/>
      <c r="N144" s="3">
        <v>149</v>
      </c>
    </row>
    <row r="145" spans="1:14" ht="43.2" x14ac:dyDescent="0.3">
      <c r="A145" s="3">
        <v>142</v>
      </c>
      <c r="B145" s="3" t="s">
        <v>14</v>
      </c>
      <c r="C145" s="3" t="s">
        <v>129</v>
      </c>
      <c r="D145" s="3" t="s">
        <v>57</v>
      </c>
      <c r="E145" s="3" t="s">
        <v>191</v>
      </c>
      <c r="F145" s="3" t="s">
        <v>194</v>
      </c>
      <c r="G145" s="3"/>
      <c r="H145" s="3"/>
      <c r="I145" s="3" t="str">
        <f>IF(ISBLANK(Table1456[[#This Row],[Performance Penalty]]),"No","Yes")</f>
        <v>No</v>
      </c>
      <c r="J145" s="3" t="str">
        <f>IF(ISBLANK(Table1456[[#This Row],[Performance Measure Description]]),"No","Yes")</f>
        <v>No</v>
      </c>
      <c r="K145" s="3"/>
      <c r="L145" s="3"/>
      <c r="M145" s="3"/>
      <c r="N145" s="3">
        <v>159</v>
      </c>
    </row>
    <row r="146" spans="1:14" ht="28.8" x14ac:dyDescent="0.3">
      <c r="A146" s="3">
        <v>143</v>
      </c>
      <c r="B146" s="3" t="s">
        <v>14</v>
      </c>
      <c r="C146" s="3" t="s">
        <v>129</v>
      </c>
      <c r="D146" s="3" t="s">
        <v>57</v>
      </c>
      <c r="E146" s="3" t="s">
        <v>191</v>
      </c>
      <c r="F146" s="3" t="s">
        <v>195</v>
      </c>
      <c r="G146" s="3"/>
      <c r="H146" s="3"/>
      <c r="I146" s="3" t="str">
        <f>IF(ISBLANK(Table1456[[#This Row],[Performance Penalty]]),"No","Yes")</f>
        <v>No</v>
      </c>
      <c r="J146" s="3" t="str">
        <f>IF(ISBLANK(Table1456[[#This Row],[Performance Measure Description]]),"No","Yes")</f>
        <v>No</v>
      </c>
      <c r="K146" s="3"/>
      <c r="L146" s="3"/>
      <c r="M146" s="3"/>
      <c r="N146" s="3">
        <v>162</v>
      </c>
    </row>
    <row r="147" spans="1:14" ht="28.8" x14ac:dyDescent="0.3">
      <c r="A147" s="3">
        <v>144</v>
      </c>
      <c r="B147" s="3" t="s">
        <v>14</v>
      </c>
      <c r="C147" s="3" t="s">
        <v>129</v>
      </c>
      <c r="D147" s="3" t="s">
        <v>57</v>
      </c>
      <c r="E147" s="3" t="s">
        <v>171</v>
      </c>
      <c r="F147" s="3" t="s">
        <v>196</v>
      </c>
      <c r="G147" s="3"/>
      <c r="H147" s="3"/>
      <c r="I147" s="3" t="str">
        <f>IF(ISBLANK(Table1456[[#This Row],[Performance Penalty]]),"No","Yes")</f>
        <v>No</v>
      </c>
      <c r="J147" s="3" t="str">
        <f>IF(ISBLANK(Table1456[[#This Row],[Performance Measure Description]]),"No","Yes")</f>
        <v>No</v>
      </c>
      <c r="K147" s="3"/>
      <c r="L147" s="3"/>
      <c r="M147" s="3"/>
      <c r="N147" s="3">
        <v>160</v>
      </c>
    </row>
    <row r="148" spans="1:14" ht="100.8" x14ac:dyDescent="0.3">
      <c r="A148" s="3">
        <v>145</v>
      </c>
      <c r="B148" s="3" t="s">
        <v>14</v>
      </c>
      <c r="C148" s="3" t="s">
        <v>129</v>
      </c>
      <c r="D148" s="3" t="s">
        <v>57</v>
      </c>
      <c r="E148" s="3" t="s">
        <v>197</v>
      </c>
      <c r="F148" s="3" t="s">
        <v>198</v>
      </c>
      <c r="G148" s="3"/>
      <c r="H148" s="3"/>
      <c r="I148" s="3" t="str">
        <f>IF(ISBLANK(Table1456[[#This Row],[Performance Penalty]]),"No","Yes")</f>
        <v>No</v>
      </c>
      <c r="J148" s="3" t="str">
        <f>IF(ISBLANK(Table1456[[#This Row],[Performance Measure Description]]),"No","Yes")</f>
        <v>No</v>
      </c>
      <c r="K148" s="3"/>
      <c r="L148" s="3"/>
      <c r="M148" s="3"/>
      <c r="N148" s="3">
        <v>135</v>
      </c>
    </row>
    <row r="149" spans="1:14" ht="340.2" customHeight="1" x14ac:dyDescent="0.3">
      <c r="A149" s="3">
        <v>146</v>
      </c>
      <c r="B149" s="3" t="s">
        <v>14</v>
      </c>
      <c r="C149" s="3" t="s">
        <v>129</v>
      </c>
      <c r="D149" s="3" t="s">
        <v>57</v>
      </c>
      <c r="E149" s="3" t="s">
        <v>197</v>
      </c>
      <c r="F149" s="3" t="s">
        <v>199</v>
      </c>
      <c r="G149" s="3"/>
      <c r="H149" s="3" t="s">
        <v>200</v>
      </c>
      <c r="I149" s="3" t="str">
        <f>IF(ISBLANK(Table1456[[#This Row],[Performance Penalty]]),"No","Yes")</f>
        <v>Yes</v>
      </c>
      <c r="J149" s="3" t="str">
        <f>IF(ISBLANK(Table1456[[#This Row],[Performance Measure Description]]),"No","Yes")</f>
        <v>No</v>
      </c>
      <c r="K149" s="3"/>
      <c r="L149" s="3"/>
      <c r="M149" s="3"/>
      <c r="N149" s="3">
        <v>150</v>
      </c>
    </row>
    <row r="150" spans="1:14" ht="362.4" customHeight="1" x14ac:dyDescent="0.3">
      <c r="A150" s="3">
        <v>147</v>
      </c>
      <c r="B150" s="3" t="s">
        <v>14</v>
      </c>
      <c r="C150" s="3" t="s">
        <v>129</v>
      </c>
      <c r="D150" s="3" t="s">
        <v>57</v>
      </c>
      <c r="E150" s="3" t="s">
        <v>197</v>
      </c>
      <c r="F150" s="3" t="s">
        <v>201</v>
      </c>
      <c r="G150" s="3"/>
      <c r="H150" s="3"/>
      <c r="I150" s="3" t="str">
        <f>IF(ISBLANK(Table1456[[#This Row],[Performance Penalty]]),"No","Yes")</f>
        <v>No</v>
      </c>
      <c r="J150" s="3" t="str">
        <f>IF(ISBLANK(Table1456[[#This Row],[Performance Measure Description]]),"No","Yes")</f>
        <v>No</v>
      </c>
      <c r="K150" s="3"/>
      <c r="L150" s="3"/>
      <c r="M150" s="3"/>
      <c r="N150" s="3">
        <v>172</v>
      </c>
    </row>
    <row r="151" spans="1:14" ht="200.4" customHeight="1" x14ac:dyDescent="0.3">
      <c r="A151" s="3">
        <v>148</v>
      </c>
      <c r="B151" s="3" t="s">
        <v>14</v>
      </c>
      <c r="C151" s="3" t="s">
        <v>129</v>
      </c>
      <c r="D151" s="3" t="s">
        <v>57</v>
      </c>
      <c r="E151" s="3" t="s">
        <v>197</v>
      </c>
      <c r="F151" s="3" t="s">
        <v>202</v>
      </c>
      <c r="G151" s="3"/>
      <c r="H151" s="3"/>
      <c r="I151" s="3" t="str">
        <f>IF(ISBLANK(Table1456[[#This Row],[Performance Penalty]]),"No","Yes")</f>
        <v>No</v>
      </c>
      <c r="J151" s="3" t="str">
        <f>IF(ISBLANK(Table1456[[#This Row],[Performance Measure Description]]),"No","Yes")</f>
        <v>No</v>
      </c>
      <c r="K151" s="3"/>
      <c r="L151" s="3"/>
      <c r="M151" s="3"/>
      <c r="N151" s="3">
        <v>174</v>
      </c>
    </row>
    <row r="152" spans="1:14" ht="28.8" x14ac:dyDescent="0.3">
      <c r="A152" s="3">
        <v>149</v>
      </c>
      <c r="B152" s="3" t="s">
        <v>14</v>
      </c>
      <c r="C152" s="3" t="s">
        <v>129</v>
      </c>
      <c r="D152" s="3" t="s">
        <v>57</v>
      </c>
      <c r="E152" s="3" t="s">
        <v>197</v>
      </c>
      <c r="F152" s="3" t="s">
        <v>99</v>
      </c>
      <c r="G152" s="3"/>
      <c r="H152" s="3"/>
      <c r="I152" s="3" t="str">
        <f>IF(ISBLANK(Table1456[[#This Row],[Performance Penalty]]),"No","Yes")</f>
        <v>No</v>
      </c>
      <c r="J152" s="3" t="str">
        <f>IF(ISBLANK(Table1456[[#This Row],[Performance Measure Description]]),"No","Yes")</f>
        <v>No</v>
      </c>
      <c r="K152" s="3"/>
      <c r="L152" s="3"/>
      <c r="M152" s="3"/>
      <c r="N152" s="3">
        <v>175</v>
      </c>
    </row>
    <row r="153" spans="1:14" ht="147.6" customHeight="1" x14ac:dyDescent="0.3">
      <c r="A153" s="3">
        <v>150</v>
      </c>
      <c r="B153" s="3" t="s">
        <v>14</v>
      </c>
      <c r="C153" s="3" t="s">
        <v>129</v>
      </c>
      <c r="D153" s="3" t="s">
        <v>57</v>
      </c>
      <c r="E153" s="3" t="s">
        <v>197</v>
      </c>
      <c r="F153" s="3" t="s">
        <v>203</v>
      </c>
      <c r="G153" s="3"/>
      <c r="H153" s="3"/>
      <c r="I153" s="3" t="str">
        <f>IF(ISBLANK(Table1456[[#This Row],[Performance Penalty]]),"No","Yes")</f>
        <v>No</v>
      </c>
      <c r="J153" s="3" t="str">
        <f>IF(ISBLANK(Table1456[[#This Row],[Performance Measure Description]]),"No","Yes")</f>
        <v>No</v>
      </c>
      <c r="K153" s="3"/>
      <c r="L153" s="3"/>
      <c r="M153" s="3"/>
      <c r="N153" s="3">
        <v>176</v>
      </c>
    </row>
    <row r="154" spans="1:14" ht="57.6" x14ac:dyDescent="0.3">
      <c r="A154" s="3">
        <v>151</v>
      </c>
      <c r="B154" s="3" t="s">
        <v>14</v>
      </c>
      <c r="C154" s="3" t="s">
        <v>129</v>
      </c>
      <c r="D154" s="3" t="s">
        <v>57</v>
      </c>
      <c r="E154" s="3" t="s">
        <v>197</v>
      </c>
      <c r="F154" s="3" t="s">
        <v>204</v>
      </c>
      <c r="G154" s="3"/>
      <c r="H154" s="3"/>
      <c r="I154" s="3" t="str">
        <f>IF(ISBLANK(Table1456[[#This Row],[Performance Penalty]]),"No","Yes")</f>
        <v>No</v>
      </c>
      <c r="J154" s="3" t="str">
        <f>IF(ISBLANK(Table1456[[#This Row],[Performance Measure Description]]),"No","Yes")</f>
        <v>No</v>
      </c>
      <c r="K154" s="3"/>
      <c r="L154" s="3"/>
      <c r="M154" s="3"/>
      <c r="N154" s="3">
        <v>178</v>
      </c>
    </row>
    <row r="155" spans="1:14" ht="129.6" x14ac:dyDescent="0.3">
      <c r="A155" s="3">
        <v>152</v>
      </c>
      <c r="B155" s="3" t="s">
        <v>14</v>
      </c>
      <c r="C155" s="3" t="s">
        <v>129</v>
      </c>
      <c r="D155" s="3" t="s">
        <v>57</v>
      </c>
      <c r="E155" s="3" t="s">
        <v>197</v>
      </c>
      <c r="F155" s="3" t="s">
        <v>205</v>
      </c>
      <c r="G155" s="3"/>
      <c r="H155" s="3"/>
      <c r="I155" s="3" t="str">
        <f>IF(ISBLANK(Table1456[[#This Row],[Performance Penalty]]),"No","Yes")</f>
        <v>No</v>
      </c>
      <c r="J155" s="3" t="str">
        <f>IF(ISBLANK(Table1456[[#This Row],[Performance Measure Description]]),"No","Yes")</f>
        <v>No</v>
      </c>
      <c r="K155" s="3"/>
      <c r="L155" s="3"/>
      <c r="M155" s="3"/>
      <c r="N155" s="3">
        <v>179</v>
      </c>
    </row>
    <row r="156" spans="1:14" ht="43.2" x14ac:dyDescent="0.3">
      <c r="A156" s="3">
        <v>153</v>
      </c>
      <c r="B156" s="3" t="s">
        <v>14</v>
      </c>
      <c r="C156" s="3" t="s">
        <v>129</v>
      </c>
      <c r="D156" s="3" t="s">
        <v>57</v>
      </c>
      <c r="E156" s="3" t="s">
        <v>206</v>
      </c>
      <c r="F156" s="3" t="s">
        <v>207</v>
      </c>
      <c r="G156" s="3"/>
      <c r="H156" s="3" t="s">
        <v>208</v>
      </c>
      <c r="I156" s="3" t="str">
        <f>IF(ISBLANK(Table1456[[#This Row],[Performance Penalty]]),"No","Yes")</f>
        <v>Yes</v>
      </c>
      <c r="J156" s="3" t="str">
        <f>IF(ISBLANK(Table1456[[#This Row],[Performance Measure Description]]),"No","Yes")</f>
        <v>No</v>
      </c>
      <c r="K156" s="3"/>
      <c r="L156" s="3"/>
      <c r="M156" s="3"/>
      <c r="N156" s="3">
        <v>136</v>
      </c>
    </row>
    <row r="157" spans="1:14" ht="28.8" x14ac:dyDescent="0.3">
      <c r="A157" s="3">
        <v>154</v>
      </c>
      <c r="B157" s="3" t="s">
        <v>14</v>
      </c>
      <c r="C157" s="3" t="s">
        <v>129</v>
      </c>
      <c r="D157" s="3" t="s">
        <v>57</v>
      </c>
      <c r="E157" s="3" t="s">
        <v>206</v>
      </c>
      <c r="F157" s="3" t="s">
        <v>209</v>
      </c>
      <c r="G157" s="3"/>
      <c r="H157" s="3" t="s">
        <v>210</v>
      </c>
      <c r="I157" s="3" t="str">
        <f>IF(ISBLANK(Table1456[[#This Row],[Performance Penalty]]),"No","Yes")</f>
        <v>Yes</v>
      </c>
      <c r="J157" s="3" t="str">
        <f>IF(ISBLANK(Table1456[[#This Row],[Performance Measure Description]]),"No","Yes")</f>
        <v>No</v>
      </c>
      <c r="K157" s="3"/>
      <c r="L157" s="3"/>
      <c r="M157" s="3"/>
      <c r="N157" s="3">
        <v>140</v>
      </c>
    </row>
    <row r="158" spans="1:14" ht="43.2" x14ac:dyDescent="0.3">
      <c r="A158" s="3">
        <v>155</v>
      </c>
      <c r="B158" s="3" t="s">
        <v>14</v>
      </c>
      <c r="C158" s="3" t="s">
        <v>129</v>
      </c>
      <c r="D158" s="3" t="s">
        <v>57</v>
      </c>
      <c r="E158" s="3" t="s">
        <v>206</v>
      </c>
      <c r="F158" s="3" t="s">
        <v>211</v>
      </c>
      <c r="G158" s="3"/>
      <c r="H158" s="3" t="s">
        <v>212</v>
      </c>
      <c r="I158" s="3" t="str">
        <f>IF(ISBLANK(Table1456[[#This Row],[Performance Penalty]]),"No","Yes")</f>
        <v>Yes</v>
      </c>
      <c r="J158" s="3" t="str">
        <f>IF(ISBLANK(Table1456[[#This Row],[Performance Measure Description]]),"No","Yes")</f>
        <v>No</v>
      </c>
      <c r="K158" s="3"/>
      <c r="L158" s="3"/>
      <c r="M158" s="3"/>
      <c r="N158" s="3">
        <v>144</v>
      </c>
    </row>
    <row r="159" spans="1:14" ht="159" customHeight="1" x14ac:dyDescent="0.3">
      <c r="A159" s="3">
        <v>156</v>
      </c>
      <c r="B159" s="3" t="s">
        <v>14</v>
      </c>
      <c r="C159" s="3" t="s">
        <v>129</v>
      </c>
      <c r="D159" s="3" t="s">
        <v>57</v>
      </c>
      <c r="E159" s="3" t="s">
        <v>206</v>
      </c>
      <c r="F159" s="3" t="s">
        <v>213</v>
      </c>
      <c r="G159" s="3"/>
      <c r="H159" s="3" t="s">
        <v>214</v>
      </c>
      <c r="I159" s="3" t="str">
        <f>IF(ISBLANK(Table1456[[#This Row],[Performance Penalty]]),"No","Yes")</f>
        <v>Yes</v>
      </c>
      <c r="J159" s="3" t="str">
        <f>IF(ISBLANK(Table1456[[#This Row],[Performance Measure Description]]),"No","Yes")</f>
        <v>No</v>
      </c>
      <c r="K159" s="3"/>
      <c r="L159" s="3"/>
      <c r="M159" s="3"/>
      <c r="N159" s="3">
        <v>146</v>
      </c>
    </row>
    <row r="160" spans="1:14" ht="108.6" customHeight="1" x14ac:dyDescent="0.3">
      <c r="A160" s="3">
        <v>157</v>
      </c>
      <c r="B160" s="3" t="s">
        <v>14</v>
      </c>
      <c r="C160" s="3" t="s">
        <v>129</v>
      </c>
      <c r="D160" s="3" t="s">
        <v>57</v>
      </c>
      <c r="E160" s="3" t="s">
        <v>206</v>
      </c>
      <c r="F160" s="3" t="s">
        <v>215</v>
      </c>
      <c r="G160" s="3"/>
      <c r="H160" s="3"/>
      <c r="I160" s="3" t="str">
        <f>IF(ISBLANK(Table1456[[#This Row],[Performance Penalty]]),"No","Yes")</f>
        <v>No</v>
      </c>
      <c r="J160" s="3" t="str">
        <f>IF(ISBLANK(Table1456[[#This Row],[Performance Measure Description]]),"No","Yes")</f>
        <v>No</v>
      </c>
      <c r="K160" s="3"/>
      <c r="L160" s="3"/>
      <c r="M160" s="3"/>
      <c r="N160" s="3">
        <v>152</v>
      </c>
    </row>
    <row r="161" spans="1:14" ht="28.8" x14ac:dyDescent="0.3">
      <c r="A161" s="3">
        <v>158</v>
      </c>
      <c r="B161" s="3" t="s">
        <v>14</v>
      </c>
      <c r="C161" s="3" t="s">
        <v>129</v>
      </c>
      <c r="D161" s="3" t="s">
        <v>57</v>
      </c>
      <c r="E161" s="3" t="s">
        <v>206</v>
      </c>
      <c r="F161" s="3" t="s">
        <v>216</v>
      </c>
      <c r="G161" s="3"/>
      <c r="H161" s="3"/>
      <c r="I161" s="3" t="str">
        <f>IF(ISBLANK(Table1456[[#This Row],[Performance Penalty]]),"No","Yes")</f>
        <v>No</v>
      </c>
      <c r="J161" s="3" t="str">
        <f>IF(ISBLANK(Table1456[[#This Row],[Performance Measure Description]]),"No","Yes")</f>
        <v>No</v>
      </c>
      <c r="K161" s="3"/>
      <c r="L161" s="3"/>
      <c r="M161" s="3"/>
      <c r="N161" s="3">
        <v>157</v>
      </c>
    </row>
    <row r="162" spans="1:14" ht="129.6" x14ac:dyDescent="0.3">
      <c r="A162" s="3">
        <v>159</v>
      </c>
      <c r="B162" s="3" t="s">
        <v>14</v>
      </c>
      <c r="C162" s="3" t="s">
        <v>129</v>
      </c>
      <c r="D162" s="3" t="s">
        <v>57</v>
      </c>
      <c r="E162" s="3" t="s">
        <v>206</v>
      </c>
      <c r="F162" s="3" t="s">
        <v>217</v>
      </c>
      <c r="G162" s="3"/>
      <c r="H162" s="3"/>
      <c r="I162" s="3" t="str">
        <f>IF(ISBLANK(Table1456[[#This Row],[Performance Penalty]]),"No","Yes")</f>
        <v>No</v>
      </c>
      <c r="J162" s="3" t="str">
        <f>IF(ISBLANK(Table1456[[#This Row],[Performance Measure Description]]),"No","Yes")</f>
        <v>No</v>
      </c>
      <c r="K162" s="3"/>
      <c r="L162" s="3"/>
      <c r="M162" s="3"/>
      <c r="N162" s="3">
        <v>165</v>
      </c>
    </row>
    <row r="163" spans="1:14" ht="28.8" x14ac:dyDescent="0.3">
      <c r="A163" s="3">
        <v>160</v>
      </c>
      <c r="B163" s="3" t="s">
        <v>14</v>
      </c>
      <c r="C163" s="3" t="s">
        <v>129</v>
      </c>
      <c r="D163" s="3" t="s">
        <v>57</v>
      </c>
      <c r="E163" s="3" t="s">
        <v>206</v>
      </c>
      <c r="F163" s="3" t="s">
        <v>218</v>
      </c>
      <c r="G163" s="3"/>
      <c r="H163" s="3"/>
      <c r="I163" s="3" t="str">
        <f>IF(ISBLANK(Table1456[[#This Row],[Performance Penalty]]),"No","Yes")</f>
        <v>No</v>
      </c>
      <c r="J163" s="3" t="str">
        <f>IF(ISBLANK(Table1456[[#This Row],[Performance Measure Description]]),"No","Yes")</f>
        <v>No</v>
      </c>
      <c r="K163" s="3"/>
      <c r="L163" s="3"/>
      <c r="M163" s="3"/>
      <c r="N163" s="3">
        <v>166</v>
      </c>
    </row>
    <row r="164" spans="1:14" ht="28.8" x14ac:dyDescent="0.3">
      <c r="A164" s="3">
        <v>161</v>
      </c>
      <c r="B164" s="3" t="s">
        <v>14</v>
      </c>
      <c r="C164" s="3" t="s">
        <v>129</v>
      </c>
      <c r="D164" s="3" t="s">
        <v>57</v>
      </c>
      <c r="E164" s="3" t="s">
        <v>206</v>
      </c>
      <c r="F164" s="3" t="s">
        <v>219</v>
      </c>
      <c r="G164" s="3"/>
      <c r="H164" s="3"/>
      <c r="I164" s="3" t="str">
        <f>IF(ISBLANK(Table1456[[#This Row],[Performance Penalty]]),"No","Yes")</f>
        <v>No</v>
      </c>
      <c r="J164" s="3" t="str">
        <f>IF(ISBLANK(Table1456[[#This Row],[Performance Measure Description]]),"No","Yes")</f>
        <v>No</v>
      </c>
      <c r="K164" s="3"/>
      <c r="L164" s="3"/>
      <c r="M164" s="3"/>
      <c r="N164" s="3">
        <v>168</v>
      </c>
    </row>
    <row r="165" spans="1:14" ht="28.8" x14ac:dyDescent="0.3">
      <c r="A165" s="3">
        <v>162</v>
      </c>
      <c r="B165" s="3" t="s">
        <v>14</v>
      </c>
      <c r="C165" s="3" t="s">
        <v>129</v>
      </c>
      <c r="D165" s="3" t="s">
        <v>57</v>
      </c>
      <c r="E165" s="3" t="s">
        <v>206</v>
      </c>
      <c r="F165" s="3" t="s">
        <v>220</v>
      </c>
      <c r="G165" s="3"/>
      <c r="H165" s="3"/>
      <c r="I165" s="3" t="str">
        <f>IF(ISBLANK(Table1456[[#This Row],[Performance Penalty]]),"No","Yes")</f>
        <v>No</v>
      </c>
      <c r="J165" s="3" t="str">
        <f>IF(ISBLANK(Table1456[[#This Row],[Performance Measure Description]]),"No","Yes")</f>
        <v>No</v>
      </c>
      <c r="K165" s="3"/>
      <c r="L165" s="3"/>
      <c r="M165" s="3"/>
      <c r="N165" s="3">
        <v>169</v>
      </c>
    </row>
    <row r="166" spans="1:14" ht="28.8" x14ac:dyDescent="0.3">
      <c r="A166" s="3">
        <v>163</v>
      </c>
      <c r="B166" s="3" t="s">
        <v>14</v>
      </c>
      <c r="C166" s="3" t="s">
        <v>129</v>
      </c>
      <c r="D166" s="3" t="s">
        <v>57</v>
      </c>
      <c r="E166" s="3" t="s">
        <v>206</v>
      </c>
      <c r="F166" s="3" t="s">
        <v>221</v>
      </c>
      <c r="G166" s="3"/>
      <c r="H166" s="3"/>
      <c r="I166" s="3" t="str">
        <f>IF(ISBLANK(Table1456[[#This Row],[Performance Penalty]]),"No","Yes")</f>
        <v>No</v>
      </c>
      <c r="J166" s="3" t="str">
        <f>IF(ISBLANK(Table1456[[#This Row],[Performance Measure Description]]),"No","Yes")</f>
        <v>No</v>
      </c>
      <c r="K166" s="3"/>
      <c r="L166" s="3"/>
      <c r="M166" s="3"/>
      <c r="N166" s="3">
        <v>170</v>
      </c>
    </row>
    <row r="167" spans="1:14" ht="222.6" customHeight="1" x14ac:dyDescent="0.3">
      <c r="A167" s="3">
        <v>164</v>
      </c>
      <c r="B167" s="3" t="s">
        <v>14</v>
      </c>
      <c r="C167" s="3" t="s">
        <v>129</v>
      </c>
      <c r="D167" s="3" t="s">
        <v>57</v>
      </c>
      <c r="E167" s="3" t="s">
        <v>206</v>
      </c>
      <c r="F167" s="3" t="s">
        <v>222</v>
      </c>
      <c r="G167" s="3"/>
      <c r="H167" s="3"/>
      <c r="I167" s="3" t="str">
        <f>IF(ISBLANK(Table1456[[#This Row],[Performance Penalty]]),"No","Yes")</f>
        <v>No</v>
      </c>
      <c r="J167" s="3" t="str">
        <f>IF(ISBLANK(Table1456[[#This Row],[Performance Measure Description]]),"No","Yes")</f>
        <v>No</v>
      </c>
      <c r="K167" s="3"/>
      <c r="L167" s="3"/>
      <c r="M167" s="3"/>
      <c r="N167" s="3">
        <v>177</v>
      </c>
    </row>
    <row r="168" spans="1:14" ht="28.8" x14ac:dyDescent="0.3">
      <c r="A168" s="3">
        <v>165</v>
      </c>
      <c r="B168" s="3" t="s">
        <v>14</v>
      </c>
      <c r="C168" s="3" t="s">
        <v>129</v>
      </c>
      <c r="D168" s="3" t="s">
        <v>57</v>
      </c>
      <c r="E168" s="3" t="s">
        <v>57</v>
      </c>
      <c r="F168" s="3" t="s">
        <v>223</v>
      </c>
      <c r="G168" s="3"/>
      <c r="H168" s="3"/>
      <c r="I168" s="3" t="str">
        <f>IF(ISBLANK(Table1456[[#This Row],[Performance Penalty]]),"No","Yes")</f>
        <v>No</v>
      </c>
      <c r="J168" s="3" t="str">
        <f>IF(ISBLANK(Table1456[[#This Row],[Performance Measure Description]]),"No","Yes")</f>
        <v>No</v>
      </c>
      <c r="K168" s="3"/>
      <c r="L168" s="3"/>
      <c r="M168" s="3"/>
      <c r="N168" s="3">
        <v>156</v>
      </c>
    </row>
    <row r="169" spans="1:14" ht="28.8" x14ac:dyDescent="0.3">
      <c r="A169" s="3">
        <v>166</v>
      </c>
      <c r="B169" s="3" t="s">
        <v>14</v>
      </c>
      <c r="C169" s="3" t="s">
        <v>129</v>
      </c>
      <c r="D169" s="3" t="s">
        <v>57</v>
      </c>
      <c r="E169" s="3" t="s">
        <v>57</v>
      </c>
      <c r="F169" s="3" t="s">
        <v>224</v>
      </c>
      <c r="G169" s="3"/>
      <c r="H169" s="3"/>
      <c r="I169" s="3" t="str">
        <f>IF(ISBLANK(Table1456[[#This Row],[Performance Penalty]]),"No","Yes")</f>
        <v>No</v>
      </c>
      <c r="J169" s="3" t="str">
        <f>IF(ISBLANK(Table1456[[#This Row],[Performance Measure Description]]),"No","Yes")</f>
        <v>No</v>
      </c>
      <c r="K169" s="3"/>
      <c r="L169" s="3"/>
      <c r="M169" s="3"/>
      <c r="N169" s="3">
        <v>158</v>
      </c>
    </row>
    <row r="170" spans="1:14" ht="28.8" x14ac:dyDescent="0.3">
      <c r="A170" s="3">
        <v>167</v>
      </c>
      <c r="B170" s="3" t="s">
        <v>14</v>
      </c>
      <c r="C170" s="3" t="s">
        <v>129</v>
      </c>
      <c r="D170" s="3" t="s">
        <v>57</v>
      </c>
      <c r="E170" s="3" t="s">
        <v>57</v>
      </c>
      <c r="F170" s="3" t="s">
        <v>225</v>
      </c>
      <c r="G170" s="3"/>
      <c r="H170" s="3"/>
      <c r="I170" s="3" t="str">
        <f>IF(ISBLANK(Table1456[[#This Row],[Performance Penalty]]),"No","Yes")</f>
        <v>No</v>
      </c>
      <c r="J170" s="3" t="str">
        <f>IF(ISBLANK(Table1456[[#This Row],[Performance Measure Description]]),"No","Yes")</f>
        <v>No</v>
      </c>
      <c r="K170" s="3"/>
      <c r="L170" s="3"/>
      <c r="M170" s="3"/>
      <c r="N170" s="3">
        <v>163</v>
      </c>
    </row>
    <row r="171" spans="1:14" ht="28.8" x14ac:dyDescent="0.3">
      <c r="A171" s="3">
        <v>168</v>
      </c>
      <c r="B171" s="3" t="s">
        <v>14</v>
      </c>
      <c r="C171" s="3" t="s">
        <v>129</v>
      </c>
      <c r="D171" s="3" t="s">
        <v>57</v>
      </c>
      <c r="E171" s="3" t="s">
        <v>57</v>
      </c>
      <c r="F171" s="3" t="s">
        <v>225</v>
      </c>
      <c r="G171" s="3"/>
      <c r="H171" s="3"/>
      <c r="I171" s="3" t="str">
        <f>IF(ISBLANK(Table1456[[#This Row],[Performance Penalty]]),"No","Yes")</f>
        <v>No</v>
      </c>
      <c r="J171" s="3" t="str">
        <f>IF(ISBLANK(Table1456[[#This Row],[Performance Measure Description]]),"No","Yes")</f>
        <v>No</v>
      </c>
      <c r="K171" s="3"/>
      <c r="L171" s="3"/>
      <c r="M171" s="3"/>
      <c r="N171" s="3">
        <v>164</v>
      </c>
    </row>
    <row r="172" spans="1:14" ht="201.6" x14ac:dyDescent="0.3">
      <c r="A172" s="3">
        <v>169</v>
      </c>
      <c r="B172" s="3" t="s">
        <v>14</v>
      </c>
      <c r="C172" s="3" t="s">
        <v>129</v>
      </c>
      <c r="D172" s="3" t="s">
        <v>57</v>
      </c>
      <c r="E172" s="3" t="s">
        <v>57</v>
      </c>
      <c r="F172" s="3" t="s">
        <v>226</v>
      </c>
      <c r="G172" s="3"/>
      <c r="H172" s="3"/>
      <c r="I172" s="3" t="str">
        <f>IF(ISBLANK(Table1456[[#This Row],[Performance Penalty]]),"No","Yes")</f>
        <v>No</v>
      </c>
      <c r="J172" s="3" t="str">
        <f>IF(ISBLANK(Table1456[[#This Row],[Performance Measure Description]]),"No","Yes")</f>
        <v>No</v>
      </c>
      <c r="K172" s="3"/>
      <c r="L172" s="3"/>
      <c r="M172" s="3"/>
      <c r="N172" s="3">
        <v>173</v>
      </c>
    </row>
    <row r="173" spans="1:14" ht="28.8" x14ac:dyDescent="0.3">
      <c r="A173" s="3">
        <v>170</v>
      </c>
      <c r="B173" s="3" t="s">
        <v>14</v>
      </c>
      <c r="C173" s="3" t="s">
        <v>129</v>
      </c>
      <c r="D173" s="3" t="s">
        <v>57</v>
      </c>
      <c r="E173" s="3" t="s">
        <v>227</v>
      </c>
      <c r="F173" s="3" t="s">
        <v>228</v>
      </c>
      <c r="G173" s="3"/>
      <c r="H173" s="3"/>
      <c r="I173" s="3" t="str">
        <f>IF(ISBLANK(Table1456[[#This Row],[Performance Penalty]]),"No","Yes")</f>
        <v>No</v>
      </c>
      <c r="J173" s="3" t="str">
        <f>IF(ISBLANK(Table1456[[#This Row],[Performance Measure Description]]),"No","Yes")</f>
        <v>No</v>
      </c>
      <c r="K173" s="3"/>
      <c r="L173" s="3"/>
      <c r="M173" s="3"/>
      <c r="N173" s="3">
        <v>167</v>
      </c>
    </row>
    <row r="174" spans="1:14" ht="28.8" x14ac:dyDescent="0.3">
      <c r="A174" s="3">
        <v>171</v>
      </c>
      <c r="B174" s="3" t="s">
        <v>14</v>
      </c>
      <c r="C174" s="3" t="s">
        <v>129</v>
      </c>
      <c r="D174" s="3" t="s">
        <v>57</v>
      </c>
      <c r="E174" s="3" t="s">
        <v>122</v>
      </c>
      <c r="F174" s="3" t="s">
        <v>229</v>
      </c>
      <c r="G174" s="3"/>
      <c r="H174" s="3"/>
      <c r="I174" s="3" t="str">
        <f>IF(ISBLANK(Table1456[[#This Row],[Performance Penalty]]),"No","Yes")</f>
        <v>No</v>
      </c>
      <c r="J174" s="3" t="str">
        <f>IF(ISBLANK(Table1456[[#This Row],[Performance Measure Description]]),"No","Yes")</f>
        <v>No</v>
      </c>
      <c r="K174" s="3"/>
      <c r="L174" s="3"/>
      <c r="M174" s="3"/>
      <c r="N174" s="3">
        <v>161</v>
      </c>
    </row>
    <row r="175" spans="1:14" ht="379.95" customHeight="1" x14ac:dyDescent="0.3">
      <c r="A175" s="3">
        <v>172</v>
      </c>
      <c r="B175" s="3" t="s">
        <v>14</v>
      </c>
      <c r="C175" s="3" t="s">
        <v>129</v>
      </c>
      <c r="D175" s="3" t="s">
        <v>57</v>
      </c>
      <c r="E175" s="3" t="s">
        <v>49</v>
      </c>
      <c r="F175" s="3" t="s">
        <v>230</v>
      </c>
      <c r="G175" s="3"/>
      <c r="H175" s="3"/>
      <c r="I175" s="3" t="str">
        <f>IF(ISBLANK(Table1456[[#This Row],[Performance Penalty]]),"No","Yes")</f>
        <v>No</v>
      </c>
      <c r="J175" s="3" t="str">
        <f>IF(ISBLANK(Table1456[[#This Row],[Performance Measure Description]]),"No","Yes")</f>
        <v>No</v>
      </c>
      <c r="K175" s="3"/>
      <c r="L175" s="3"/>
      <c r="M175" s="3"/>
      <c r="N175" s="3">
        <v>171</v>
      </c>
    </row>
    <row r="176" spans="1:14" ht="43.2" x14ac:dyDescent="0.3">
      <c r="A176" s="3">
        <v>173</v>
      </c>
      <c r="B176" s="3" t="s">
        <v>14</v>
      </c>
      <c r="C176" s="3" t="s">
        <v>129</v>
      </c>
      <c r="D176" s="3" t="s">
        <v>57</v>
      </c>
      <c r="E176" s="3" t="s">
        <v>177</v>
      </c>
      <c r="F176" s="3" t="s">
        <v>231</v>
      </c>
      <c r="G176" s="3"/>
      <c r="H176" s="3" t="s">
        <v>232</v>
      </c>
      <c r="I176" s="3" t="str">
        <f>IF(ISBLANK(Table1456[[#This Row],[Performance Penalty]]),"No","Yes")</f>
        <v>Yes</v>
      </c>
      <c r="J176" s="3" t="str">
        <f>IF(ISBLANK(Table1456[[#This Row],[Performance Measure Description]]),"No","Yes")</f>
        <v>No</v>
      </c>
      <c r="K176" s="3"/>
      <c r="L176" s="3"/>
      <c r="M176" s="3"/>
      <c r="N176" s="3">
        <v>143</v>
      </c>
    </row>
    <row r="177" spans="1:14" ht="43.2" x14ac:dyDescent="0.3">
      <c r="A177" s="3">
        <v>174</v>
      </c>
      <c r="B177" s="3" t="s">
        <v>14</v>
      </c>
      <c r="C177" s="3" t="s">
        <v>129</v>
      </c>
      <c r="D177" s="3" t="s">
        <v>57</v>
      </c>
      <c r="E177" s="3" t="s">
        <v>177</v>
      </c>
      <c r="F177" s="3" t="s">
        <v>99</v>
      </c>
      <c r="G177" s="3"/>
      <c r="H177" s="3"/>
      <c r="I177" s="3" t="str">
        <f>IF(ISBLANK(Table1456[[#This Row],[Performance Penalty]]),"No","Yes")</f>
        <v>No</v>
      </c>
      <c r="J177" s="3" t="str">
        <f>IF(ISBLANK(Table1456[[#This Row],[Performance Measure Description]]),"No","Yes")</f>
        <v>No</v>
      </c>
      <c r="K177" s="3"/>
      <c r="L177" s="3"/>
      <c r="M177" s="3"/>
      <c r="N177" s="3">
        <v>147</v>
      </c>
    </row>
    <row r="178" spans="1:14" ht="57.6" x14ac:dyDescent="0.3">
      <c r="A178" s="3">
        <v>175</v>
      </c>
      <c r="B178" s="3" t="s">
        <v>14</v>
      </c>
      <c r="C178" s="3" t="s">
        <v>129</v>
      </c>
      <c r="D178" s="3" t="s">
        <v>233</v>
      </c>
      <c r="E178" s="3" t="s">
        <v>197</v>
      </c>
      <c r="F178" s="3" t="s">
        <v>234</v>
      </c>
      <c r="G178" s="3"/>
      <c r="H178" s="3"/>
      <c r="I178" s="3" t="str">
        <f>IF(ISBLANK(Table1456[[#This Row],[Performance Penalty]]),"No","Yes")</f>
        <v>No</v>
      </c>
      <c r="J178" s="3" t="str">
        <f>IF(ISBLANK(Table1456[[#This Row],[Performance Measure Description]]),"No","Yes")</f>
        <v>No</v>
      </c>
      <c r="K178" s="3"/>
      <c r="L178" s="3"/>
      <c r="M178" s="3"/>
      <c r="N178" s="3">
        <v>184</v>
      </c>
    </row>
    <row r="179" spans="1:14" ht="28.8" x14ac:dyDescent="0.3">
      <c r="A179" s="3">
        <v>176</v>
      </c>
      <c r="B179" s="3" t="s">
        <v>14</v>
      </c>
      <c r="C179" s="3" t="s">
        <v>129</v>
      </c>
      <c r="D179" s="3" t="s">
        <v>22</v>
      </c>
      <c r="E179" s="3" t="s">
        <v>22</v>
      </c>
      <c r="F179" s="3" t="s">
        <v>235</v>
      </c>
      <c r="G179" s="3"/>
      <c r="H179" s="3"/>
      <c r="I179" s="3" t="str">
        <f>IF(ISBLANK(Table1456[[#This Row],[Performance Penalty]]),"No","Yes")</f>
        <v>No</v>
      </c>
      <c r="J179" s="3" t="str">
        <f>IF(ISBLANK(Table1456[[#This Row],[Performance Measure Description]]),"No","Yes")</f>
        <v>No</v>
      </c>
      <c r="K179" s="3"/>
      <c r="L179" s="3"/>
      <c r="M179" s="3"/>
      <c r="N179" s="3">
        <v>185</v>
      </c>
    </row>
    <row r="180" spans="1:14" ht="93.6" customHeight="1" x14ac:dyDescent="0.3">
      <c r="A180" s="3">
        <v>177</v>
      </c>
      <c r="B180" s="3" t="s">
        <v>14</v>
      </c>
      <c r="C180" s="3" t="s">
        <v>129</v>
      </c>
      <c r="D180" s="3" t="s">
        <v>22</v>
      </c>
      <c r="E180" s="3" t="s">
        <v>22</v>
      </c>
      <c r="F180" s="3" t="s">
        <v>236</v>
      </c>
      <c r="G180" s="3"/>
      <c r="H180" s="3"/>
      <c r="I180" s="3" t="str">
        <f>IF(ISBLANK(Table1456[[#This Row],[Performance Penalty]]),"No","Yes")</f>
        <v>No</v>
      </c>
      <c r="J180" s="3" t="str">
        <f>IF(ISBLANK(Table1456[[#This Row],[Performance Measure Description]]),"No","Yes")</f>
        <v>No</v>
      </c>
      <c r="K180" s="3"/>
      <c r="L180" s="3"/>
      <c r="M180" s="3"/>
      <c r="N180" s="3">
        <v>186</v>
      </c>
    </row>
    <row r="181" spans="1:14" ht="43.2" x14ac:dyDescent="0.3">
      <c r="A181" s="3">
        <v>178</v>
      </c>
      <c r="B181" s="3" t="s">
        <v>14</v>
      </c>
      <c r="C181" s="3" t="s">
        <v>129</v>
      </c>
      <c r="D181" s="3" t="s">
        <v>83</v>
      </c>
      <c r="E181" s="3" t="s">
        <v>42</v>
      </c>
      <c r="F181" s="3" t="s">
        <v>237</v>
      </c>
      <c r="G181" s="3"/>
      <c r="H181" s="3"/>
      <c r="I181" s="3" t="str">
        <f>IF(ISBLANK(Table1456[[#This Row],[Performance Penalty]]),"No","Yes")</f>
        <v>No</v>
      </c>
      <c r="J181" s="3" t="str">
        <f>IF(ISBLANK(Table1456[[#This Row],[Performance Measure Description]]),"No","Yes")</f>
        <v>No</v>
      </c>
      <c r="K181" s="3"/>
      <c r="L181" s="3"/>
      <c r="M181" s="3"/>
      <c r="N181" s="3">
        <v>189</v>
      </c>
    </row>
    <row r="182" spans="1:14" ht="72" x14ac:dyDescent="0.3">
      <c r="A182" s="3">
        <v>179</v>
      </c>
      <c r="B182" s="3" t="s">
        <v>14</v>
      </c>
      <c r="C182" s="3" t="s">
        <v>129</v>
      </c>
      <c r="D182" s="3" t="s">
        <v>83</v>
      </c>
      <c r="E182" s="3" t="s">
        <v>197</v>
      </c>
      <c r="F182" s="3" t="s">
        <v>238</v>
      </c>
      <c r="G182" s="3" t="s">
        <v>239</v>
      </c>
      <c r="H182" s="3" t="s">
        <v>240</v>
      </c>
      <c r="I182" s="3" t="str">
        <f>IF(ISBLANK(Table1456[[#This Row],[Performance Penalty]]),"No","Yes")</f>
        <v>Yes</v>
      </c>
      <c r="J182" s="3" t="str">
        <f>IF(ISBLANK(Table1456[[#This Row],[Performance Measure Description]]),"No","Yes")</f>
        <v>Yes</v>
      </c>
      <c r="K182" s="3"/>
      <c r="L182" s="3"/>
      <c r="M182" s="3"/>
      <c r="N182" s="3">
        <v>187</v>
      </c>
    </row>
    <row r="183" spans="1:14" ht="43.2" x14ac:dyDescent="0.3">
      <c r="A183" s="3">
        <v>180</v>
      </c>
      <c r="B183" s="3" t="s">
        <v>14</v>
      </c>
      <c r="C183" s="3" t="s">
        <v>129</v>
      </c>
      <c r="D183" s="3" t="s">
        <v>83</v>
      </c>
      <c r="E183" s="3" t="s">
        <v>122</v>
      </c>
      <c r="F183" s="3" t="s">
        <v>241</v>
      </c>
      <c r="G183" s="3"/>
      <c r="H183" s="3"/>
      <c r="I183" s="3" t="str">
        <f>IF(ISBLANK(Table1456[[#This Row],[Performance Penalty]]),"No","Yes")</f>
        <v>No</v>
      </c>
      <c r="J183" s="3" t="str">
        <f>IF(ISBLANK(Table1456[[#This Row],[Performance Measure Description]]),"No","Yes")</f>
        <v>No</v>
      </c>
      <c r="K183" s="3"/>
      <c r="L183" s="3"/>
      <c r="M183" s="3"/>
      <c r="N183" s="3">
        <v>190</v>
      </c>
    </row>
    <row r="184" spans="1:14" ht="43.2" x14ac:dyDescent="0.3">
      <c r="A184" s="3">
        <v>181</v>
      </c>
      <c r="B184" s="3" t="s">
        <v>14</v>
      </c>
      <c r="C184" s="3" t="s">
        <v>129</v>
      </c>
      <c r="D184" s="3" t="s">
        <v>177</v>
      </c>
      <c r="E184" s="3" t="s">
        <v>42</v>
      </c>
      <c r="F184" s="3" t="s">
        <v>242</v>
      </c>
      <c r="G184" s="3"/>
      <c r="H184" s="3"/>
      <c r="I184" s="3" t="str">
        <f>IF(ISBLANK(Table1456[[#This Row],[Performance Penalty]]),"No","Yes")</f>
        <v>No</v>
      </c>
      <c r="J184" s="3" t="str">
        <f>IF(ISBLANK(Table1456[[#This Row],[Performance Measure Description]]),"No","Yes")</f>
        <v>No</v>
      </c>
      <c r="K184" s="3"/>
      <c r="L184" s="3"/>
      <c r="M184" s="3"/>
      <c r="N184" s="3">
        <v>204</v>
      </c>
    </row>
    <row r="185" spans="1:14" ht="43.2" x14ac:dyDescent="0.3">
      <c r="A185" s="3">
        <v>182</v>
      </c>
      <c r="B185" s="3" t="s">
        <v>14</v>
      </c>
      <c r="C185" s="3" t="s">
        <v>129</v>
      </c>
      <c r="D185" s="3" t="s">
        <v>177</v>
      </c>
      <c r="E185" s="3" t="s">
        <v>78</v>
      </c>
      <c r="F185" s="3" t="s">
        <v>243</v>
      </c>
      <c r="G185" s="3"/>
      <c r="H185" s="3"/>
      <c r="I185" s="3" t="str">
        <f>IF(ISBLANK(Table1456[[#This Row],[Performance Penalty]]),"No","Yes")</f>
        <v>No</v>
      </c>
      <c r="J185" s="3" t="str">
        <f>IF(ISBLANK(Table1456[[#This Row],[Performance Measure Description]]),"No","Yes")</f>
        <v>No</v>
      </c>
      <c r="K185" s="3"/>
      <c r="L185" s="3"/>
      <c r="M185" s="3"/>
      <c r="N185" s="3">
        <v>206</v>
      </c>
    </row>
    <row r="186" spans="1:14" ht="151.19999999999999" customHeight="1" x14ac:dyDescent="0.3">
      <c r="A186" s="3">
        <v>183</v>
      </c>
      <c r="B186" s="3" t="s">
        <v>14</v>
      </c>
      <c r="C186" s="3" t="s">
        <v>129</v>
      </c>
      <c r="D186" s="3" t="s">
        <v>177</v>
      </c>
      <c r="E186" s="3" t="s">
        <v>244</v>
      </c>
      <c r="F186" s="3" t="s">
        <v>245</v>
      </c>
      <c r="G186" s="3"/>
      <c r="H186" s="4" t="s">
        <v>246</v>
      </c>
      <c r="I186" s="3" t="str">
        <f>IF(ISBLANK(Table1456[[#This Row],[Performance Penalty]]),"No","Yes")</f>
        <v>Yes</v>
      </c>
      <c r="J186" s="3" t="str">
        <f>IF(ISBLANK(Table1456[[#This Row],[Performance Measure Description]]),"No","Yes")</f>
        <v>No</v>
      </c>
      <c r="K186" s="3"/>
      <c r="L186" s="3"/>
      <c r="M186" s="3"/>
      <c r="N186" s="3">
        <v>191</v>
      </c>
    </row>
    <row r="187" spans="1:14" ht="221.4" customHeight="1" x14ac:dyDescent="0.3">
      <c r="A187" s="3">
        <v>184</v>
      </c>
      <c r="B187" s="3"/>
      <c r="C187" s="3" t="s">
        <v>129</v>
      </c>
      <c r="D187" s="3" t="s">
        <v>177</v>
      </c>
      <c r="E187" s="3" t="s">
        <v>247</v>
      </c>
      <c r="F187" s="3" t="s">
        <v>248</v>
      </c>
      <c r="G187" s="3" t="s">
        <v>249</v>
      </c>
      <c r="H187" s="3"/>
      <c r="I187" s="3" t="str">
        <f>IF(ISBLANK(Table1456[[#This Row],[Performance Penalty]]),"No","Yes")</f>
        <v>No</v>
      </c>
      <c r="J187" s="3" t="str">
        <f>IF(ISBLANK(Table1456[[#This Row],[Performance Measure Description]]),"No","Yes")</f>
        <v>Yes</v>
      </c>
      <c r="K187" s="3"/>
      <c r="L187" s="3"/>
      <c r="M187" s="3"/>
      <c r="N187" s="3">
        <v>216</v>
      </c>
    </row>
    <row r="188" spans="1:14" ht="57.6" x14ac:dyDescent="0.3">
      <c r="A188" s="3">
        <v>185</v>
      </c>
      <c r="B188" s="3"/>
      <c r="C188" s="3" t="s">
        <v>129</v>
      </c>
      <c r="D188" s="3" t="s">
        <v>177</v>
      </c>
      <c r="E188" s="3" t="s">
        <v>247</v>
      </c>
      <c r="F188" s="3" t="s">
        <v>250</v>
      </c>
      <c r="G188" s="5" t="s">
        <v>251</v>
      </c>
      <c r="H188" s="3"/>
      <c r="I188" s="3" t="str">
        <f>IF(ISBLANK(Table1456[[#This Row],[Performance Penalty]]),"No","Yes")</f>
        <v>No</v>
      </c>
      <c r="J188" s="3" t="str">
        <f>IF(ISBLANK(Table1456[[#This Row],[Performance Measure Description]]),"No","Yes")</f>
        <v>Yes</v>
      </c>
      <c r="K188" s="3"/>
      <c r="L188" s="3"/>
      <c r="M188" s="3"/>
      <c r="N188" s="3">
        <v>217</v>
      </c>
    </row>
    <row r="189" spans="1:14" ht="43.2" x14ac:dyDescent="0.3">
      <c r="A189" s="3">
        <v>186</v>
      </c>
      <c r="B189" s="3"/>
      <c r="C189" s="3" t="s">
        <v>129</v>
      </c>
      <c r="D189" s="3" t="s">
        <v>177</v>
      </c>
      <c r="E189" s="3" t="s">
        <v>247</v>
      </c>
      <c r="F189" s="3" t="s">
        <v>252</v>
      </c>
      <c r="G189" s="5" t="s">
        <v>253</v>
      </c>
      <c r="H189" s="3"/>
      <c r="I189" s="3" t="str">
        <f>IF(ISBLANK(Table1456[[#This Row],[Performance Penalty]]),"No","Yes")</f>
        <v>No</v>
      </c>
      <c r="J189" s="3" t="str">
        <f>IF(ISBLANK(Table1456[[#This Row],[Performance Measure Description]]),"No","Yes")</f>
        <v>Yes</v>
      </c>
      <c r="K189" s="3"/>
      <c r="L189" s="3"/>
      <c r="M189" s="3"/>
      <c r="N189" s="3">
        <v>218</v>
      </c>
    </row>
    <row r="190" spans="1:14" ht="43.2" x14ac:dyDescent="0.3">
      <c r="A190" s="3">
        <v>187</v>
      </c>
      <c r="B190" s="3"/>
      <c r="C190" s="3" t="s">
        <v>129</v>
      </c>
      <c r="D190" s="3" t="s">
        <v>177</v>
      </c>
      <c r="E190" s="3" t="s">
        <v>247</v>
      </c>
      <c r="F190" s="3" t="s">
        <v>254</v>
      </c>
      <c r="G190" s="5" t="s">
        <v>255</v>
      </c>
      <c r="H190" s="3"/>
      <c r="I190" s="3" t="str">
        <f>IF(ISBLANK(Table1456[[#This Row],[Performance Penalty]]),"No","Yes")</f>
        <v>No</v>
      </c>
      <c r="J190" s="3" t="str">
        <f>IF(ISBLANK(Table1456[[#This Row],[Performance Measure Description]]),"No","Yes")</f>
        <v>Yes</v>
      </c>
      <c r="K190" s="3"/>
      <c r="L190" s="3"/>
      <c r="M190" s="3"/>
      <c r="N190" s="3">
        <v>219</v>
      </c>
    </row>
    <row r="191" spans="1:14" ht="43.2" x14ac:dyDescent="0.3">
      <c r="A191" s="3">
        <v>188</v>
      </c>
      <c r="B191" s="3"/>
      <c r="C191" s="3" t="s">
        <v>129</v>
      </c>
      <c r="D191" s="3" t="s">
        <v>177</v>
      </c>
      <c r="E191" s="3" t="s">
        <v>247</v>
      </c>
      <c r="F191" s="3" t="s">
        <v>256</v>
      </c>
      <c r="G191" s="5" t="s">
        <v>257</v>
      </c>
      <c r="H191" s="3"/>
      <c r="I191" s="3" t="str">
        <f>IF(ISBLANK(Table1456[[#This Row],[Performance Penalty]]),"No","Yes")</f>
        <v>No</v>
      </c>
      <c r="J191" s="3" t="str">
        <f>IF(ISBLANK(Table1456[[#This Row],[Performance Measure Description]]),"No","Yes")</f>
        <v>Yes</v>
      </c>
      <c r="K191" s="3"/>
      <c r="L191" s="3"/>
      <c r="M191" s="3"/>
      <c r="N191" s="3">
        <v>220</v>
      </c>
    </row>
    <row r="192" spans="1:14" ht="43.2" x14ac:dyDescent="0.3">
      <c r="A192" s="3">
        <v>189</v>
      </c>
      <c r="B192" s="3"/>
      <c r="C192" s="3" t="s">
        <v>129</v>
      </c>
      <c r="D192" s="3" t="s">
        <v>177</v>
      </c>
      <c r="E192" s="3" t="s">
        <v>247</v>
      </c>
      <c r="F192" s="3" t="s">
        <v>258</v>
      </c>
      <c r="G192" s="5" t="s">
        <v>259</v>
      </c>
      <c r="H192" s="3"/>
      <c r="I192" s="3" t="str">
        <f>IF(ISBLANK(Table1456[[#This Row],[Performance Penalty]]),"No","Yes")</f>
        <v>No</v>
      </c>
      <c r="J192" s="3" t="str">
        <f>IF(ISBLANK(Table1456[[#This Row],[Performance Measure Description]]),"No","Yes")</f>
        <v>Yes</v>
      </c>
      <c r="K192" s="3"/>
      <c r="L192" s="3"/>
      <c r="M192" s="3"/>
      <c r="N192" s="3">
        <v>221</v>
      </c>
    </row>
    <row r="193" spans="1:14" ht="81" customHeight="1" x14ac:dyDescent="0.3">
      <c r="A193" s="3">
        <v>190</v>
      </c>
      <c r="B193" s="3"/>
      <c r="C193" s="3" t="s">
        <v>129</v>
      </c>
      <c r="D193" s="3" t="s">
        <v>177</v>
      </c>
      <c r="E193" s="3" t="s">
        <v>247</v>
      </c>
      <c r="F193" s="3" t="s">
        <v>260</v>
      </c>
      <c r="G193" s="5" t="s">
        <v>261</v>
      </c>
      <c r="H193" s="3"/>
      <c r="I193" s="3" t="str">
        <f>IF(ISBLANK(Table1456[[#This Row],[Performance Penalty]]),"No","Yes")</f>
        <v>No</v>
      </c>
      <c r="J193" s="3" t="str">
        <f>IF(ISBLANK(Table1456[[#This Row],[Performance Measure Description]]),"No","Yes")</f>
        <v>Yes</v>
      </c>
      <c r="K193" s="3"/>
      <c r="L193" s="3"/>
      <c r="M193" s="3"/>
      <c r="N193" s="3">
        <v>222</v>
      </c>
    </row>
    <row r="194" spans="1:14" ht="43.2" x14ac:dyDescent="0.3">
      <c r="A194" s="3">
        <v>191</v>
      </c>
      <c r="B194" s="3"/>
      <c r="C194" s="3" t="s">
        <v>129</v>
      </c>
      <c r="D194" s="3" t="s">
        <v>177</v>
      </c>
      <c r="E194" s="3" t="s">
        <v>247</v>
      </c>
      <c r="F194" s="3" t="s">
        <v>262</v>
      </c>
      <c r="G194" s="5" t="s">
        <v>263</v>
      </c>
      <c r="H194" s="3"/>
      <c r="I194" s="3" t="str">
        <f>IF(ISBLANK(Table1456[[#This Row],[Performance Penalty]]),"No","Yes")</f>
        <v>No</v>
      </c>
      <c r="J194" s="3" t="str">
        <f>IF(ISBLANK(Table1456[[#This Row],[Performance Measure Description]]),"No","Yes")</f>
        <v>Yes</v>
      </c>
      <c r="K194" s="3"/>
      <c r="L194" s="3"/>
      <c r="M194" s="3"/>
      <c r="N194" s="3">
        <v>223</v>
      </c>
    </row>
    <row r="195" spans="1:14" ht="118.95" customHeight="1" x14ac:dyDescent="0.3">
      <c r="A195" s="3">
        <v>192</v>
      </c>
      <c r="B195" s="3"/>
      <c r="C195" s="3" t="s">
        <v>129</v>
      </c>
      <c r="D195" s="3" t="s">
        <v>177</v>
      </c>
      <c r="E195" s="3" t="s">
        <v>247</v>
      </c>
      <c r="F195" s="3" t="s">
        <v>264</v>
      </c>
      <c r="G195" s="5" t="s">
        <v>265</v>
      </c>
      <c r="H195" s="3"/>
      <c r="I195" s="3" t="str">
        <f>IF(ISBLANK(Table1456[[#This Row],[Performance Penalty]]),"No","Yes")</f>
        <v>No</v>
      </c>
      <c r="J195" s="3" t="str">
        <f>IF(ISBLANK(Table1456[[#This Row],[Performance Measure Description]]),"No","Yes")</f>
        <v>Yes</v>
      </c>
      <c r="K195" s="3"/>
      <c r="L195" s="3"/>
      <c r="M195" s="3"/>
      <c r="N195" s="3">
        <v>224</v>
      </c>
    </row>
    <row r="196" spans="1:14" ht="43.2" x14ac:dyDescent="0.3">
      <c r="A196" s="3">
        <v>193</v>
      </c>
      <c r="B196" s="3"/>
      <c r="C196" s="3" t="s">
        <v>129</v>
      </c>
      <c r="D196" s="3" t="s">
        <v>177</v>
      </c>
      <c r="E196" s="3" t="s">
        <v>247</v>
      </c>
      <c r="F196" s="3" t="s">
        <v>266</v>
      </c>
      <c r="G196" s="3"/>
      <c r="H196" s="3"/>
      <c r="I196" s="3" t="str">
        <f>IF(ISBLANK(Table1456[[#This Row],[Performance Penalty]]),"No","Yes")</f>
        <v>No</v>
      </c>
      <c r="J196" s="3" t="str">
        <f>IF(ISBLANK(Table1456[[#This Row],[Performance Measure Description]]),"No","Yes")</f>
        <v>No</v>
      </c>
      <c r="K196" s="3"/>
      <c r="L196" s="3"/>
      <c r="M196" s="3"/>
      <c r="N196" s="3">
        <v>225</v>
      </c>
    </row>
    <row r="197" spans="1:14" ht="43.2" x14ac:dyDescent="0.3">
      <c r="A197" s="3">
        <v>194</v>
      </c>
      <c r="B197" s="3"/>
      <c r="C197" s="3" t="s">
        <v>129</v>
      </c>
      <c r="D197" s="3" t="s">
        <v>177</v>
      </c>
      <c r="E197" s="3" t="s">
        <v>247</v>
      </c>
      <c r="F197" s="3" t="s">
        <v>267</v>
      </c>
      <c r="G197" s="3"/>
      <c r="H197" s="3"/>
      <c r="I197" s="3" t="str">
        <f>IF(ISBLANK(Table1456[[#This Row],[Performance Penalty]]),"No","Yes")</f>
        <v>No</v>
      </c>
      <c r="J197" s="3" t="str">
        <f>IF(ISBLANK(Table1456[[#This Row],[Performance Measure Description]]),"No","Yes")</f>
        <v>No</v>
      </c>
      <c r="K197" s="3"/>
      <c r="L197" s="3"/>
      <c r="M197" s="3"/>
      <c r="N197" s="3">
        <v>226</v>
      </c>
    </row>
    <row r="198" spans="1:14" ht="332.4" customHeight="1" x14ac:dyDescent="0.3">
      <c r="A198" s="3">
        <v>195</v>
      </c>
      <c r="B198" s="3"/>
      <c r="C198" s="3" t="s">
        <v>129</v>
      </c>
      <c r="D198" s="3" t="s">
        <v>177</v>
      </c>
      <c r="E198" s="3" t="s">
        <v>247</v>
      </c>
      <c r="F198" s="3" t="s">
        <v>268</v>
      </c>
      <c r="G198" s="3"/>
      <c r="H198" s="3"/>
      <c r="I198" s="3" t="str">
        <f>IF(ISBLANK(Table1456[[#This Row],[Performance Penalty]]),"No","Yes")</f>
        <v>No</v>
      </c>
      <c r="J198" s="3" t="str">
        <f>IF(ISBLANK(Table1456[[#This Row],[Performance Measure Description]]),"No","Yes")</f>
        <v>No</v>
      </c>
      <c r="K198" s="3"/>
      <c r="L198" s="3"/>
      <c r="M198" s="3"/>
      <c r="N198" s="3">
        <v>227</v>
      </c>
    </row>
    <row r="199" spans="1:14" ht="72" x14ac:dyDescent="0.3">
      <c r="A199" s="3">
        <v>196</v>
      </c>
      <c r="B199" s="3"/>
      <c r="C199" s="3" t="s">
        <v>129</v>
      </c>
      <c r="D199" s="3" t="s">
        <v>177</v>
      </c>
      <c r="E199" s="3" t="s">
        <v>247</v>
      </c>
      <c r="F199" s="3" t="s">
        <v>269</v>
      </c>
      <c r="G199" s="3"/>
      <c r="H199" s="3"/>
      <c r="I199" s="3" t="str">
        <f>IF(ISBLANK(Table1456[[#This Row],[Performance Penalty]]),"No","Yes")</f>
        <v>No</v>
      </c>
      <c r="J199" s="3" t="str">
        <f>IF(ISBLANK(Table1456[[#This Row],[Performance Measure Description]]),"No","Yes")</f>
        <v>No</v>
      </c>
      <c r="K199" s="3"/>
      <c r="L199" s="3"/>
      <c r="M199" s="3"/>
      <c r="N199" s="3">
        <v>228</v>
      </c>
    </row>
    <row r="200" spans="1:14" ht="43.2" x14ac:dyDescent="0.3">
      <c r="A200" s="3">
        <v>197</v>
      </c>
      <c r="B200" s="3"/>
      <c r="C200" s="3" t="s">
        <v>129</v>
      </c>
      <c r="D200" s="3" t="s">
        <v>177</v>
      </c>
      <c r="E200" s="3" t="s">
        <v>247</v>
      </c>
      <c r="F200" s="3" t="s">
        <v>270</v>
      </c>
      <c r="G200" s="3"/>
      <c r="H200" s="3"/>
      <c r="I200" s="3" t="str">
        <f>IF(ISBLANK(Table1456[[#This Row],[Performance Penalty]]),"No","Yes")</f>
        <v>No</v>
      </c>
      <c r="J200" s="3" t="str">
        <f>IF(ISBLANK(Table1456[[#This Row],[Performance Measure Description]]),"No","Yes")</f>
        <v>No</v>
      </c>
      <c r="K200" s="3"/>
      <c r="L200" s="3"/>
      <c r="M200" s="3"/>
      <c r="N200" s="3">
        <v>229</v>
      </c>
    </row>
    <row r="201" spans="1:14" ht="57.6" x14ac:dyDescent="0.3">
      <c r="A201" s="3">
        <v>198</v>
      </c>
      <c r="B201" s="3"/>
      <c r="C201" s="3" t="s">
        <v>129</v>
      </c>
      <c r="D201" s="3" t="s">
        <v>177</v>
      </c>
      <c r="E201" s="3" t="s">
        <v>247</v>
      </c>
      <c r="F201" s="3" t="s">
        <v>271</v>
      </c>
      <c r="G201" s="3"/>
      <c r="H201" s="3"/>
      <c r="I201" s="3" t="str">
        <f>IF(ISBLANK(Table1456[[#This Row],[Performance Penalty]]),"No","Yes")</f>
        <v>No</v>
      </c>
      <c r="J201" s="3" t="str">
        <f>IF(ISBLANK(Table1456[[#This Row],[Performance Measure Description]]),"No","Yes")</f>
        <v>No</v>
      </c>
      <c r="K201" s="3"/>
      <c r="L201" s="3"/>
      <c r="M201" s="3"/>
      <c r="N201" s="3">
        <v>230</v>
      </c>
    </row>
    <row r="202" spans="1:14" ht="317.39999999999998" customHeight="1" x14ac:dyDescent="0.3">
      <c r="A202" s="3">
        <v>199</v>
      </c>
      <c r="B202" s="3"/>
      <c r="C202" s="3" t="s">
        <v>129</v>
      </c>
      <c r="D202" s="3" t="s">
        <v>177</v>
      </c>
      <c r="E202" s="3" t="s">
        <v>247</v>
      </c>
      <c r="F202" s="3" t="s">
        <v>272</v>
      </c>
      <c r="G202" s="3"/>
      <c r="H202" s="3"/>
      <c r="I202" s="3" t="str">
        <f>IF(ISBLANK(Table1456[[#This Row],[Performance Penalty]]),"No","Yes")</f>
        <v>No</v>
      </c>
      <c r="J202" s="3" t="str">
        <f>IF(ISBLANK(Table1456[[#This Row],[Performance Measure Description]]),"No","Yes")</f>
        <v>No</v>
      </c>
      <c r="K202" s="3"/>
      <c r="L202" s="3"/>
      <c r="M202" s="3"/>
      <c r="N202" s="3">
        <v>231</v>
      </c>
    </row>
    <row r="203" spans="1:14" ht="75.599999999999994" customHeight="1" x14ac:dyDescent="0.3">
      <c r="A203" s="3">
        <v>200</v>
      </c>
      <c r="B203" s="3"/>
      <c r="C203" s="3" t="s">
        <v>129</v>
      </c>
      <c r="D203" s="3" t="s">
        <v>177</v>
      </c>
      <c r="E203" s="3" t="s">
        <v>247</v>
      </c>
      <c r="F203" s="3" t="s">
        <v>273</v>
      </c>
      <c r="G203" s="3"/>
      <c r="H203" s="3"/>
      <c r="I203" s="3" t="str">
        <f>IF(ISBLANK(Table1456[[#This Row],[Performance Penalty]]),"No","Yes")</f>
        <v>No</v>
      </c>
      <c r="J203" s="3" t="str">
        <f>IF(ISBLANK(Table1456[[#This Row],[Performance Measure Description]]),"No","Yes")</f>
        <v>No</v>
      </c>
      <c r="K203" s="3"/>
      <c r="L203" s="3"/>
      <c r="M203" s="3"/>
      <c r="N203" s="3">
        <v>232</v>
      </c>
    </row>
    <row r="204" spans="1:14" ht="43.2" x14ac:dyDescent="0.3">
      <c r="A204" s="3">
        <v>201</v>
      </c>
      <c r="B204" s="3"/>
      <c r="C204" s="3" t="s">
        <v>129</v>
      </c>
      <c r="D204" s="3" t="s">
        <v>177</v>
      </c>
      <c r="E204" s="3" t="s">
        <v>247</v>
      </c>
      <c r="F204" s="3" t="s">
        <v>274</v>
      </c>
      <c r="G204" s="3"/>
      <c r="H204" s="3"/>
      <c r="I204" s="3" t="str">
        <f>IF(ISBLANK(Table1456[[#This Row],[Performance Penalty]]),"No","Yes")</f>
        <v>No</v>
      </c>
      <c r="J204" s="3" t="str">
        <f>IF(ISBLANK(Table1456[[#This Row],[Performance Measure Description]]),"No","Yes")</f>
        <v>No</v>
      </c>
      <c r="K204" s="3"/>
      <c r="L204" s="3"/>
      <c r="M204" s="3"/>
      <c r="N204" s="3">
        <v>233</v>
      </c>
    </row>
    <row r="205" spans="1:14" ht="100.8" x14ac:dyDescent="0.3">
      <c r="A205" s="3">
        <v>202</v>
      </c>
      <c r="B205" s="3"/>
      <c r="C205" s="3" t="s">
        <v>129</v>
      </c>
      <c r="D205" s="3" t="s">
        <v>177</v>
      </c>
      <c r="E205" s="3" t="s">
        <v>247</v>
      </c>
      <c r="F205" s="3" t="s">
        <v>275</v>
      </c>
      <c r="G205" s="3"/>
      <c r="H205" s="3"/>
      <c r="I205" s="3" t="str">
        <f>IF(ISBLANK(Table1456[[#This Row],[Performance Penalty]]),"No","Yes")</f>
        <v>No</v>
      </c>
      <c r="J205" s="3" t="str">
        <f>IF(ISBLANK(Table1456[[#This Row],[Performance Measure Description]]),"No","Yes")</f>
        <v>No</v>
      </c>
      <c r="K205" s="3"/>
      <c r="L205" s="3"/>
      <c r="M205" s="3"/>
      <c r="N205" s="3">
        <v>234</v>
      </c>
    </row>
    <row r="206" spans="1:14" ht="43.2" x14ac:dyDescent="0.3">
      <c r="A206" s="3">
        <v>203</v>
      </c>
      <c r="B206" s="3"/>
      <c r="C206" s="3" t="s">
        <v>129</v>
      </c>
      <c r="D206" s="3" t="s">
        <v>177</v>
      </c>
      <c r="E206" s="3" t="s">
        <v>247</v>
      </c>
      <c r="F206" s="3" t="s">
        <v>276</v>
      </c>
      <c r="G206" s="3"/>
      <c r="H206" s="3"/>
      <c r="I206" s="3" t="str">
        <f>IF(ISBLANK(Table1456[[#This Row],[Performance Penalty]]),"No","Yes")</f>
        <v>No</v>
      </c>
      <c r="J206" s="3" t="str">
        <f>IF(ISBLANK(Table1456[[#This Row],[Performance Measure Description]]),"No","Yes")</f>
        <v>No</v>
      </c>
      <c r="K206" s="3"/>
      <c r="L206" s="3"/>
      <c r="M206" s="3"/>
      <c r="N206" s="3">
        <v>235</v>
      </c>
    </row>
    <row r="207" spans="1:14" ht="43.2" x14ac:dyDescent="0.3">
      <c r="A207" s="3">
        <v>204</v>
      </c>
      <c r="B207" s="3"/>
      <c r="C207" s="3" t="s">
        <v>129</v>
      </c>
      <c r="D207" s="3" t="s">
        <v>177</v>
      </c>
      <c r="E207" s="3" t="s">
        <v>247</v>
      </c>
      <c r="F207" s="3" t="s">
        <v>277</v>
      </c>
      <c r="G207" s="3"/>
      <c r="H207" s="3"/>
      <c r="I207" s="3" t="str">
        <f>IF(ISBLANK(Table1456[[#This Row],[Performance Penalty]]),"No","Yes")</f>
        <v>No</v>
      </c>
      <c r="J207" s="3" t="str">
        <f>IF(ISBLANK(Table1456[[#This Row],[Performance Measure Description]]),"No","Yes")</f>
        <v>No</v>
      </c>
      <c r="K207" s="3"/>
      <c r="L207" s="3"/>
      <c r="M207" s="3"/>
      <c r="N207" s="3">
        <v>236</v>
      </c>
    </row>
    <row r="208" spans="1:14" ht="43.2" x14ac:dyDescent="0.3">
      <c r="A208" s="3">
        <v>205</v>
      </c>
      <c r="B208" s="3"/>
      <c r="C208" s="3" t="s">
        <v>129</v>
      </c>
      <c r="D208" s="3" t="s">
        <v>177</v>
      </c>
      <c r="E208" s="3" t="s">
        <v>247</v>
      </c>
      <c r="F208" s="3" t="s">
        <v>278</v>
      </c>
      <c r="G208" s="3"/>
      <c r="H208" s="3"/>
      <c r="I208" s="3" t="str">
        <f>IF(ISBLANK(Table1456[[#This Row],[Performance Penalty]]),"No","Yes")</f>
        <v>No</v>
      </c>
      <c r="J208" s="3" t="str">
        <f>IF(ISBLANK(Table1456[[#This Row],[Performance Measure Description]]),"No","Yes")</f>
        <v>No</v>
      </c>
      <c r="K208" s="3"/>
      <c r="L208" s="3"/>
      <c r="M208" s="3"/>
      <c r="N208" s="3">
        <v>237</v>
      </c>
    </row>
    <row r="209" spans="1:14" ht="43.2" x14ac:dyDescent="0.3">
      <c r="A209" s="3">
        <v>206</v>
      </c>
      <c r="B209" s="3"/>
      <c r="C209" s="3" t="s">
        <v>129</v>
      </c>
      <c r="D209" s="3" t="s">
        <v>177</v>
      </c>
      <c r="E209" s="3" t="s">
        <v>247</v>
      </c>
      <c r="F209" s="3" t="s">
        <v>279</v>
      </c>
      <c r="G209" s="3"/>
      <c r="H209" s="3"/>
      <c r="I209" s="3" t="str">
        <f>IF(ISBLANK(Table1456[[#This Row],[Performance Penalty]]),"No","Yes")</f>
        <v>No</v>
      </c>
      <c r="J209" s="3" t="str">
        <f>IF(ISBLANK(Table1456[[#This Row],[Performance Measure Description]]),"No","Yes")</f>
        <v>No</v>
      </c>
      <c r="K209" s="3"/>
      <c r="L209" s="3"/>
      <c r="M209" s="3"/>
      <c r="N209" s="3">
        <v>238</v>
      </c>
    </row>
    <row r="210" spans="1:14" ht="201.6" x14ac:dyDescent="0.3">
      <c r="A210" s="3">
        <v>207</v>
      </c>
      <c r="B210" s="3"/>
      <c r="C210" s="3" t="s">
        <v>129</v>
      </c>
      <c r="D210" s="3" t="s">
        <v>177</v>
      </c>
      <c r="E210" s="3" t="s">
        <v>247</v>
      </c>
      <c r="F210" s="3" t="s">
        <v>280</v>
      </c>
      <c r="G210" s="3"/>
      <c r="H210" s="3"/>
      <c r="I210" s="3" t="str">
        <f>IF(ISBLANK(Table1456[[#This Row],[Performance Penalty]]),"No","Yes")</f>
        <v>No</v>
      </c>
      <c r="J210" s="3" t="str">
        <f>IF(ISBLANK(Table1456[[#This Row],[Performance Measure Description]]),"No","Yes")</f>
        <v>No</v>
      </c>
      <c r="K210" s="3"/>
      <c r="L210" s="3"/>
      <c r="M210" s="3"/>
      <c r="N210" s="3">
        <v>239</v>
      </c>
    </row>
    <row r="211" spans="1:14" ht="57.6" x14ac:dyDescent="0.3">
      <c r="A211" s="3">
        <v>208</v>
      </c>
      <c r="B211" s="3"/>
      <c r="C211" s="3" t="s">
        <v>129</v>
      </c>
      <c r="D211" s="3" t="s">
        <v>177</v>
      </c>
      <c r="E211" s="3" t="s">
        <v>247</v>
      </c>
      <c r="F211" s="3" t="s">
        <v>281</v>
      </c>
      <c r="G211" s="3"/>
      <c r="H211" s="3"/>
      <c r="I211" s="3" t="str">
        <f>IF(ISBLANK(Table1456[[#This Row],[Performance Penalty]]),"No","Yes")</f>
        <v>No</v>
      </c>
      <c r="J211" s="3" t="str">
        <f>IF(ISBLANK(Table1456[[#This Row],[Performance Measure Description]]),"No","Yes")</f>
        <v>No</v>
      </c>
      <c r="K211" s="3"/>
      <c r="L211" s="3"/>
      <c r="M211" s="3"/>
      <c r="N211" s="3">
        <v>240</v>
      </c>
    </row>
    <row r="212" spans="1:14" ht="167.4" customHeight="1" x14ac:dyDescent="0.3">
      <c r="A212" s="3">
        <v>209</v>
      </c>
      <c r="B212" s="3"/>
      <c r="C212" s="3" t="s">
        <v>129</v>
      </c>
      <c r="D212" s="3" t="s">
        <v>177</v>
      </c>
      <c r="E212" s="3" t="s">
        <v>247</v>
      </c>
      <c r="F212" s="3" t="s">
        <v>282</v>
      </c>
      <c r="G212" s="3"/>
      <c r="H212" s="3"/>
      <c r="I212" s="3" t="str">
        <f>IF(ISBLANK(Table1456[[#This Row],[Performance Penalty]]),"No","Yes")</f>
        <v>No</v>
      </c>
      <c r="J212" s="3" t="str">
        <f>IF(ISBLANK(Table1456[[#This Row],[Performance Measure Description]]),"No","Yes")</f>
        <v>No</v>
      </c>
      <c r="K212" s="3"/>
      <c r="L212" s="3"/>
      <c r="M212" s="3"/>
      <c r="N212" s="3">
        <v>241</v>
      </c>
    </row>
    <row r="213" spans="1:14" ht="115.2" x14ac:dyDescent="0.3">
      <c r="A213" s="3">
        <v>210</v>
      </c>
      <c r="B213" s="3"/>
      <c r="C213" s="3" t="s">
        <v>129</v>
      </c>
      <c r="D213" s="3" t="s">
        <v>177</v>
      </c>
      <c r="E213" s="3" t="s">
        <v>247</v>
      </c>
      <c r="F213" s="3" t="s">
        <v>283</v>
      </c>
      <c r="G213" s="3"/>
      <c r="H213" s="3"/>
      <c r="I213" s="3" t="str">
        <f>IF(ISBLANK(Table1456[[#This Row],[Performance Penalty]]),"No","Yes")</f>
        <v>No</v>
      </c>
      <c r="J213" s="3" t="str">
        <f>IF(ISBLANK(Table1456[[#This Row],[Performance Measure Description]]),"No","Yes")</f>
        <v>No</v>
      </c>
      <c r="K213" s="3"/>
      <c r="L213" s="3"/>
      <c r="M213" s="3"/>
      <c r="N213" s="3">
        <v>242</v>
      </c>
    </row>
    <row r="214" spans="1:14" ht="100.8" x14ac:dyDescent="0.3">
      <c r="A214" s="3">
        <v>211</v>
      </c>
      <c r="B214" s="3"/>
      <c r="C214" s="3" t="s">
        <v>129</v>
      </c>
      <c r="D214" s="3" t="s">
        <v>177</v>
      </c>
      <c r="E214" s="3" t="s">
        <v>247</v>
      </c>
      <c r="F214" s="3" t="s">
        <v>284</v>
      </c>
      <c r="G214" s="3"/>
      <c r="H214" s="3"/>
      <c r="I214" s="3" t="str">
        <f>IF(ISBLANK(Table1456[[#This Row],[Performance Penalty]]),"No","Yes")</f>
        <v>No</v>
      </c>
      <c r="J214" s="3" t="str">
        <f>IF(ISBLANK(Table1456[[#This Row],[Performance Measure Description]]),"No","Yes")</f>
        <v>No</v>
      </c>
      <c r="K214" s="3"/>
      <c r="L214" s="3"/>
      <c r="M214" s="3"/>
      <c r="N214" s="3">
        <v>243</v>
      </c>
    </row>
    <row r="215" spans="1:14" ht="72" x14ac:dyDescent="0.3">
      <c r="A215" s="3">
        <v>212</v>
      </c>
      <c r="B215" s="3"/>
      <c r="C215" s="3" t="s">
        <v>129</v>
      </c>
      <c r="D215" s="3" t="s">
        <v>177</v>
      </c>
      <c r="E215" s="3" t="s">
        <v>247</v>
      </c>
      <c r="F215" s="3" t="s">
        <v>285</v>
      </c>
      <c r="G215" s="3"/>
      <c r="H215" s="3"/>
      <c r="I215" s="3" t="str">
        <f>IF(ISBLANK(Table1456[[#This Row],[Performance Penalty]]),"No","Yes")</f>
        <v>No</v>
      </c>
      <c r="J215" s="3" t="str">
        <f>IF(ISBLANK(Table1456[[#This Row],[Performance Measure Description]]),"No","Yes")</f>
        <v>No</v>
      </c>
      <c r="K215" s="3"/>
      <c r="L215" s="3"/>
      <c r="M215" s="3"/>
      <c r="N215" s="3">
        <v>244</v>
      </c>
    </row>
    <row r="216" spans="1:14" ht="43.2" x14ac:dyDescent="0.3">
      <c r="A216" s="3">
        <v>213</v>
      </c>
      <c r="B216" s="3"/>
      <c r="C216" s="3" t="s">
        <v>129</v>
      </c>
      <c r="D216" s="3" t="s">
        <v>177</v>
      </c>
      <c r="E216" s="3" t="s">
        <v>247</v>
      </c>
      <c r="F216" s="3" t="s">
        <v>286</v>
      </c>
      <c r="G216" s="3"/>
      <c r="H216" s="3"/>
      <c r="I216" s="3" t="str">
        <f>IF(ISBLANK(Table1456[[#This Row],[Performance Penalty]]),"No","Yes")</f>
        <v>No</v>
      </c>
      <c r="J216" s="3" t="str">
        <f>IF(ISBLANK(Table1456[[#This Row],[Performance Measure Description]]),"No","Yes")</f>
        <v>No</v>
      </c>
      <c r="K216" s="3"/>
      <c r="L216" s="3"/>
      <c r="M216" s="3"/>
      <c r="N216" s="3">
        <v>245</v>
      </c>
    </row>
    <row r="217" spans="1:14" ht="72" x14ac:dyDescent="0.3">
      <c r="A217" s="3">
        <v>214</v>
      </c>
      <c r="B217" s="3"/>
      <c r="C217" s="3" t="s">
        <v>129</v>
      </c>
      <c r="D217" s="3" t="s">
        <v>177</v>
      </c>
      <c r="E217" s="3" t="s">
        <v>247</v>
      </c>
      <c r="F217" s="3" t="s">
        <v>287</v>
      </c>
      <c r="G217" s="3"/>
      <c r="H217" s="3"/>
      <c r="I217" s="3" t="str">
        <f>IF(ISBLANK(Table1456[[#This Row],[Performance Penalty]]),"No","Yes")</f>
        <v>No</v>
      </c>
      <c r="J217" s="3" t="str">
        <f>IF(ISBLANK(Table1456[[#This Row],[Performance Measure Description]]),"No","Yes")</f>
        <v>No</v>
      </c>
      <c r="K217" s="3"/>
      <c r="L217" s="3"/>
      <c r="M217" s="3"/>
      <c r="N217" s="3">
        <v>246</v>
      </c>
    </row>
    <row r="218" spans="1:14" ht="57.6" x14ac:dyDescent="0.3">
      <c r="A218" s="3">
        <v>215</v>
      </c>
      <c r="B218" s="3"/>
      <c r="C218" s="3" t="s">
        <v>129</v>
      </c>
      <c r="D218" s="3" t="s">
        <v>177</v>
      </c>
      <c r="E218" s="3" t="s">
        <v>247</v>
      </c>
      <c r="F218" s="3" t="s">
        <v>288</v>
      </c>
      <c r="G218" s="3"/>
      <c r="H218" s="3"/>
      <c r="I218" s="3" t="str">
        <f>IF(ISBLANK(Table1456[[#This Row],[Performance Penalty]]),"No","Yes")</f>
        <v>No</v>
      </c>
      <c r="J218" s="3" t="str">
        <f>IF(ISBLANK(Table1456[[#This Row],[Performance Measure Description]]),"No","Yes")</f>
        <v>No</v>
      </c>
      <c r="K218" s="3"/>
      <c r="L218" s="3"/>
      <c r="M218" s="3"/>
      <c r="N218" s="3">
        <v>247</v>
      </c>
    </row>
    <row r="219" spans="1:14" ht="43.2" x14ac:dyDescent="0.3">
      <c r="A219" s="3">
        <v>216</v>
      </c>
      <c r="B219" s="3"/>
      <c r="C219" s="3" t="s">
        <v>129</v>
      </c>
      <c r="D219" s="3" t="s">
        <v>177</v>
      </c>
      <c r="E219" s="3" t="s">
        <v>247</v>
      </c>
      <c r="F219" s="3" t="s">
        <v>289</v>
      </c>
      <c r="G219" s="3"/>
      <c r="H219" s="3"/>
      <c r="I219" s="3" t="str">
        <f>IF(ISBLANK(Table1456[[#This Row],[Performance Penalty]]),"No","Yes")</f>
        <v>No</v>
      </c>
      <c r="J219" s="3" t="str">
        <f>IF(ISBLANK(Table1456[[#This Row],[Performance Measure Description]]),"No","Yes")</f>
        <v>No</v>
      </c>
      <c r="K219" s="3"/>
      <c r="L219" s="3"/>
      <c r="M219" s="3"/>
      <c r="N219" s="3">
        <v>248</v>
      </c>
    </row>
    <row r="220" spans="1:14" ht="100.8" x14ac:dyDescent="0.3">
      <c r="A220" s="3">
        <v>217</v>
      </c>
      <c r="B220" s="3"/>
      <c r="C220" s="3" t="s">
        <v>129</v>
      </c>
      <c r="D220" s="3" t="s">
        <v>177</v>
      </c>
      <c r="E220" s="3" t="s">
        <v>247</v>
      </c>
      <c r="F220" s="3" t="s">
        <v>290</v>
      </c>
      <c r="G220" s="3"/>
      <c r="H220" s="3"/>
      <c r="I220" s="3" t="str">
        <f>IF(ISBLANK(Table1456[[#This Row],[Performance Penalty]]),"No","Yes")</f>
        <v>No</v>
      </c>
      <c r="J220" s="3" t="str">
        <f>IF(ISBLANK(Table1456[[#This Row],[Performance Measure Description]]),"No","Yes")</f>
        <v>No</v>
      </c>
      <c r="K220" s="3"/>
      <c r="L220" s="3"/>
      <c r="M220" s="3"/>
      <c r="N220" s="3">
        <v>249</v>
      </c>
    </row>
    <row r="221" spans="1:14" ht="75" customHeight="1" x14ac:dyDescent="0.3">
      <c r="A221" s="3">
        <v>218</v>
      </c>
      <c r="B221" s="3" t="s">
        <v>14</v>
      </c>
      <c r="C221" s="3" t="s">
        <v>129</v>
      </c>
      <c r="D221" s="4" t="s">
        <v>177</v>
      </c>
      <c r="E221" s="4" t="s">
        <v>177</v>
      </c>
      <c r="F221" s="4" t="s">
        <v>291</v>
      </c>
      <c r="G221" s="3"/>
      <c r="H221" s="3"/>
      <c r="I221" s="3" t="str">
        <f>IF(ISBLANK(Table1456[[#This Row],[Performance Penalty]]),"No","Yes")</f>
        <v>No</v>
      </c>
      <c r="J221" s="3" t="str">
        <f>IF(ISBLANK(Table1456[[#This Row],[Performance Measure Description]]),"No","Yes")</f>
        <v>No</v>
      </c>
      <c r="K221" s="3"/>
      <c r="L221" s="3"/>
      <c r="M221" s="3"/>
      <c r="N221" s="3">
        <v>192</v>
      </c>
    </row>
    <row r="222" spans="1:14" ht="201.6" x14ac:dyDescent="0.3">
      <c r="A222" s="3">
        <v>219</v>
      </c>
      <c r="B222" s="3" t="s">
        <v>14</v>
      </c>
      <c r="C222" s="3" t="s">
        <v>129</v>
      </c>
      <c r="D222" s="4" t="s">
        <v>177</v>
      </c>
      <c r="E222" s="4" t="s">
        <v>177</v>
      </c>
      <c r="F222" s="4" t="s">
        <v>292</v>
      </c>
      <c r="G222" s="3"/>
      <c r="H222" s="3"/>
      <c r="I222" s="3" t="str">
        <f>IF(ISBLANK(Table1456[[#This Row],[Performance Penalty]]),"No","Yes")</f>
        <v>No</v>
      </c>
      <c r="J222" s="3" t="str">
        <f>IF(ISBLANK(Table1456[[#This Row],[Performance Measure Description]]),"No","Yes")</f>
        <v>No</v>
      </c>
      <c r="K222" s="3"/>
      <c r="L222" s="3"/>
      <c r="M222" s="3"/>
      <c r="N222" s="3">
        <v>193</v>
      </c>
    </row>
    <row r="223" spans="1:14" ht="43.2" x14ac:dyDescent="0.3">
      <c r="A223" s="3">
        <v>220</v>
      </c>
      <c r="B223" s="3" t="s">
        <v>14</v>
      </c>
      <c r="C223" s="3" t="s">
        <v>129</v>
      </c>
      <c r="D223" s="4" t="s">
        <v>177</v>
      </c>
      <c r="E223" s="4" t="s">
        <v>177</v>
      </c>
      <c r="F223" s="4" t="s">
        <v>293</v>
      </c>
      <c r="G223" s="3"/>
      <c r="H223" s="3"/>
      <c r="I223" s="3" t="str">
        <f>IF(ISBLANK(Table1456[[#This Row],[Performance Penalty]]),"No","Yes")</f>
        <v>No</v>
      </c>
      <c r="J223" s="3" t="str">
        <f>IF(ISBLANK(Table1456[[#This Row],[Performance Measure Description]]),"No","Yes")</f>
        <v>No</v>
      </c>
      <c r="K223" s="3"/>
      <c r="L223" s="3"/>
      <c r="M223" s="3"/>
      <c r="N223" s="3">
        <v>194</v>
      </c>
    </row>
    <row r="224" spans="1:14" ht="43.2" x14ac:dyDescent="0.3">
      <c r="A224" s="3">
        <v>221</v>
      </c>
      <c r="B224" s="3" t="s">
        <v>14</v>
      </c>
      <c r="C224" s="3" t="s">
        <v>129</v>
      </c>
      <c r="D224" s="4" t="s">
        <v>177</v>
      </c>
      <c r="E224" s="4" t="s">
        <v>177</v>
      </c>
      <c r="F224" s="4" t="s">
        <v>294</v>
      </c>
      <c r="G224" s="3"/>
      <c r="H224" s="3"/>
      <c r="I224" s="3" t="str">
        <f>IF(ISBLANK(Table1456[[#This Row],[Performance Penalty]]),"No","Yes")</f>
        <v>No</v>
      </c>
      <c r="J224" s="3" t="str">
        <f>IF(ISBLANK(Table1456[[#This Row],[Performance Measure Description]]),"No","Yes")</f>
        <v>No</v>
      </c>
      <c r="K224" s="3"/>
      <c r="L224" s="3"/>
      <c r="M224" s="3"/>
      <c r="N224" s="3">
        <v>195</v>
      </c>
    </row>
    <row r="225" spans="1:14" ht="43.2" x14ac:dyDescent="0.3">
      <c r="A225" s="3">
        <v>222</v>
      </c>
      <c r="B225" s="3" t="s">
        <v>14</v>
      </c>
      <c r="C225" s="3" t="s">
        <v>129</v>
      </c>
      <c r="D225" s="4" t="s">
        <v>177</v>
      </c>
      <c r="E225" s="4" t="s">
        <v>177</v>
      </c>
      <c r="F225" s="4" t="s">
        <v>295</v>
      </c>
      <c r="G225" s="3"/>
      <c r="H225" s="3"/>
      <c r="I225" s="3" t="str">
        <f>IF(ISBLANK(Table1456[[#This Row],[Performance Penalty]]),"No","Yes")</f>
        <v>No</v>
      </c>
      <c r="J225" s="3" t="str">
        <f>IF(ISBLANK(Table1456[[#This Row],[Performance Measure Description]]),"No","Yes")</f>
        <v>No</v>
      </c>
      <c r="K225" s="3"/>
      <c r="L225" s="3"/>
      <c r="M225" s="3"/>
      <c r="N225" s="3">
        <v>196</v>
      </c>
    </row>
    <row r="226" spans="1:14" ht="43.2" x14ac:dyDescent="0.3">
      <c r="A226" s="3">
        <v>223</v>
      </c>
      <c r="B226" s="3" t="s">
        <v>14</v>
      </c>
      <c r="C226" s="3" t="s">
        <v>129</v>
      </c>
      <c r="D226" s="4" t="s">
        <v>177</v>
      </c>
      <c r="E226" s="4" t="s">
        <v>177</v>
      </c>
      <c r="F226" s="4" t="s">
        <v>296</v>
      </c>
      <c r="G226" s="3"/>
      <c r="H226" s="3"/>
      <c r="I226" s="3" t="str">
        <f>IF(ISBLANK(Table1456[[#This Row],[Performance Penalty]]),"No","Yes")</f>
        <v>No</v>
      </c>
      <c r="J226" s="3" t="str">
        <f>IF(ISBLANK(Table1456[[#This Row],[Performance Measure Description]]),"No","Yes")</f>
        <v>No</v>
      </c>
      <c r="K226" s="3"/>
      <c r="L226" s="3"/>
      <c r="M226" s="3"/>
      <c r="N226" s="3">
        <v>197</v>
      </c>
    </row>
    <row r="227" spans="1:14" ht="43.2" x14ac:dyDescent="0.3">
      <c r="A227" s="3">
        <v>224</v>
      </c>
      <c r="B227" s="3" t="s">
        <v>14</v>
      </c>
      <c r="C227" s="3" t="s">
        <v>129</v>
      </c>
      <c r="D227" s="4" t="s">
        <v>177</v>
      </c>
      <c r="E227" s="4" t="s">
        <v>177</v>
      </c>
      <c r="F227" s="4" t="s">
        <v>297</v>
      </c>
      <c r="G227" s="3"/>
      <c r="H227" s="3"/>
      <c r="I227" s="3" t="str">
        <f>IF(ISBLANK(Table1456[[#This Row],[Performance Penalty]]),"No","Yes")</f>
        <v>No</v>
      </c>
      <c r="J227" s="3" t="str">
        <f>IF(ISBLANK(Table1456[[#This Row],[Performance Measure Description]]),"No","Yes")</f>
        <v>No</v>
      </c>
      <c r="K227" s="3"/>
      <c r="L227" s="3"/>
      <c r="M227" s="3"/>
      <c r="N227" s="3">
        <v>198</v>
      </c>
    </row>
    <row r="228" spans="1:14" ht="57.6" x14ac:dyDescent="0.3">
      <c r="A228" s="3">
        <v>225</v>
      </c>
      <c r="B228" s="3" t="s">
        <v>14</v>
      </c>
      <c r="C228" s="3" t="s">
        <v>129</v>
      </c>
      <c r="D228" s="4" t="s">
        <v>177</v>
      </c>
      <c r="E228" s="4" t="s">
        <v>177</v>
      </c>
      <c r="F228" s="4" t="s">
        <v>298</v>
      </c>
      <c r="G228" s="3"/>
      <c r="H228" s="3"/>
      <c r="I228" s="3" t="str">
        <f>IF(ISBLANK(Table1456[[#This Row],[Performance Penalty]]),"No","Yes")</f>
        <v>No</v>
      </c>
      <c r="J228" s="3" t="str">
        <f>IF(ISBLANK(Table1456[[#This Row],[Performance Measure Description]]),"No","Yes")</f>
        <v>No</v>
      </c>
      <c r="K228" s="3"/>
      <c r="L228" s="3"/>
      <c r="M228" s="3"/>
      <c r="N228" s="3">
        <v>199</v>
      </c>
    </row>
    <row r="229" spans="1:14" ht="129.6" x14ac:dyDescent="0.3">
      <c r="A229" s="3">
        <v>226</v>
      </c>
      <c r="B229" s="3" t="s">
        <v>14</v>
      </c>
      <c r="C229" s="3" t="s">
        <v>129</v>
      </c>
      <c r="D229" s="4" t="s">
        <v>177</v>
      </c>
      <c r="E229" s="4" t="s">
        <v>177</v>
      </c>
      <c r="F229" s="4" t="s">
        <v>299</v>
      </c>
      <c r="G229" s="3"/>
      <c r="H229" s="3"/>
      <c r="I229" s="3" t="str">
        <f>IF(ISBLANK(Table1456[[#This Row],[Performance Penalty]]),"No","Yes")</f>
        <v>No</v>
      </c>
      <c r="J229" s="3" t="str">
        <f>IF(ISBLANK(Table1456[[#This Row],[Performance Measure Description]]),"No","Yes")</f>
        <v>No</v>
      </c>
      <c r="K229" s="3"/>
      <c r="L229" s="3"/>
      <c r="M229" s="3"/>
      <c r="N229" s="3">
        <v>200</v>
      </c>
    </row>
    <row r="230" spans="1:14" ht="43.2" x14ac:dyDescent="0.3">
      <c r="A230" s="3">
        <v>227</v>
      </c>
      <c r="B230" s="3" t="s">
        <v>14</v>
      </c>
      <c r="C230" s="3" t="s">
        <v>129</v>
      </c>
      <c r="D230" s="4" t="s">
        <v>177</v>
      </c>
      <c r="E230" s="4" t="s">
        <v>177</v>
      </c>
      <c r="F230" s="4" t="s">
        <v>300</v>
      </c>
      <c r="G230" s="3"/>
      <c r="H230" s="3"/>
      <c r="I230" s="3" t="str">
        <f>IF(ISBLANK(Table1456[[#This Row],[Performance Penalty]]),"No","Yes")</f>
        <v>No</v>
      </c>
      <c r="J230" s="3" t="str">
        <f>IF(ISBLANK(Table1456[[#This Row],[Performance Measure Description]]),"No","Yes")</f>
        <v>No</v>
      </c>
      <c r="K230" s="3"/>
      <c r="L230" s="3"/>
      <c r="M230" s="3"/>
      <c r="N230" s="3">
        <v>201</v>
      </c>
    </row>
    <row r="231" spans="1:14" ht="43.2" x14ac:dyDescent="0.3">
      <c r="A231" s="3">
        <v>228</v>
      </c>
      <c r="B231" s="3" t="s">
        <v>14</v>
      </c>
      <c r="C231" s="3" t="s">
        <v>129</v>
      </c>
      <c r="D231" s="4" t="s">
        <v>177</v>
      </c>
      <c r="E231" s="4" t="s">
        <v>177</v>
      </c>
      <c r="F231" s="4" t="s">
        <v>301</v>
      </c>
      <c r="G231" s="3"/>
      <c r="H231" s="3"/>
      <c r="I231" s="3" t="str">
        <f>IF(ISBLANK(Table1456[[#This Row],[Performance Penalty]]),"No","Yes")</f>
        <v>No</v>
      </c>
      <c r="J231" s="3" t="str">
        <f>IF(ISBLANK(Table1456[[#This Row],[Performance Measure Description]]),"No","Yes")</f>
        <v>No</v>
      </c>
      <c r="K231" s="3"/>
      <c r="L231" s="3"/>
      <c r="M231" s="3"/>
      <c r="N231" s="3">
        <v>202</v>
      </c>
    </row>
    <row r="232" spans="1:14" ht="43.2" x14ac:dyDescent="0.3">
      <c r="A232" s="3">
        <v>229</v>
      </c>
      <c r="B232" s="3" t="s">
        <v>14</v>
      </c>
      <c r="C232" s="3" t="s">
        <v>129</v>
      </c>
      <c r="D232" s="4" t="s">
        <v>177</v>
      </c>
      <c r="E232" s="4" t="s">
        <v>177</v>
      </c>
      <c r="F232" s="4" t="s">
        <v>302</v>
      </c>
      <c r="G232" s="3"/>
      <c r="H232" s="3"/>
      <c r="I232" s="3" t="str">
        <f>IF(ISBLANK(Table1456[[#This Row],[Performance Penalty]]),"No","Yes")</f>
        <v>No</v>
      </c>
      <c r="J232" s="3" t="str">
        <f>IF(ISBLANK(Table1456[[#This Row],[Performance Measure Description]]),"No","Yes")</f>
        <v>No</v>
      </c>
      <c r="K232" s="3"/>
      <c r="L232" s="3"/>
      <c r="M232" s="3"/>
      <c r="N232" s="3">
        <v>203</v>
      </c>
    </row>
    <row r="233" spans="1:14" ht="43.2" x14ac:dyDescent="0.3">
      <c r="A233" s="3">
        <v>230</v>
      </c>
      <c r="B233" s="3" t="s">
        <v>14</v>
      </c>
      <c r="C233" s="3" t="s">
        <v>129</v>
      </c>
      <c r="D233" s="3" t="s">
        <v>177</v>
      </c>
      <c r="E233" s="3" t="s">
        <v>177</v>
      </c>
      <c r="F233" s="3" t="s">
        <v>99</v>
      </c>
      <c r="G233" s="3"/>
      <c r="H233" s="3"/>
      <c r="I233" s="3" t="str">
        <f>IF(ISBLANK(Table1456[[#This Row],[Performance Penalty]]),"No","Yes")</f>
        <v>No</v>
      </c>
      <c r="J233" s="3" t="str">
        <f>IF(ISBLANK(Table1456[[#This Row],[Performance Measure Description]]),"No","Yes")</f>
        <v>No</v>
      </c>
      <c r="K233" s="3"/>
      <c r="L233" s="3"/>
      <c r="M233" s="3"/>
      <c r="N233" s="3">
        <v>205</v>
      </c>
    </row>
    <row r="234" spans="1:14" ht="43.2" x14ac:dyDescent="0.3">
      <c r="A234" s="3">
        <v>231</v>
      </c>
      <c r="B234" s="3" t="s">
        <v>14</v>
      </c>
      <c r="C234" s="3" t="s">
        <v>129</v>
      </c>
      <c r="D234" s="3" t="s">
        <v>177</v>
      </c>
      <c r="E234" s="3" t="s">
        <v>177</v>
      </c>
      <c r="F234" s="3" t="s">
        <v>303</v>
      </c>
      <c r="G234" s="3"/>
      <c r="H234" s="3"/>
      <c r="I234" s="3" t="str">
        <f>IF(ISBLANK(Table1456[[#This Row],[Performance Penalty]]),"No","Yes")</f>
        <v>No</v>
      </c>
      <c r="J234" s="3" t="str">
        <f>IF(ISBLANK(Table1456[[#This Row],[Performance Measure Description]]),"No","Yes")</f>
        <v>No</v>
      </c>
      <c r="K234" s="3"/>
      <c r="L234" s="3"/>
      <c r="M234" s="3"/>
      <c r="N234" s="3">
        <v>207</v>
      </c>
    </row>
    <row r="235" spans="1:14" ht="43.2" x14ac:dyDescent="0.3">
      <c r="A235" s="3">
        <v>232</v>
      </c>
      <c r="B235" s="3" t="s">
        <v>14</v>
      </c>
      <c r="C235" s="3" t="s">
        <v>129</v>
      </c>
      <c r="D235" s="3" t="s">
        <v>177</v>
      </c>
      <c r="E235" s="3" t="s">
        <v>177</v>
      </c>
      <c r="F235" s="3" t="s">
        <v>304</v>
      </c>
      <c r="G235" s="3"/>
      <c r="H235" s="3"/>
      <c r="I235" s="3" t="str">
        <f>IF(ISBLANK(Table1456[[#This Row],[Performance Penalty]]),"No","Yes")</f>
        <v>No</v>
      </c>
      <c r="J235" s="3" t="str">
        <f>IF(ISBLANK(Table1456[[#This Row],[Performance Measure Description]]),"No","Yes")</f>
        <v>No</v>
      </c>
      <c r="K235" s="3"/>
      <c r="L235" s="3"/>
      <c r="M235" s="3"/>
      <c r="N235" s="3">
        <v>208</v>
      </c>
    </row>
    <row r="236" spans="1:14" ht="187.2" x14ac:dyDescent="0.3">
      <c r="A236" s="3">
        <v>233</v>
      </c>
      <c r="B236" s="3" t="s">
        <v>14</v>
      </c>
      <c r="C236" s="3" t="s">
        <v>129</v>
      </c>
      <c r="D236" s="4" t="s">
        <v>177</v>
      </c>
      <c r="E236" s="3" t="s">
        <v>177</v>
      </c>
      <c r="F236" s="3" t="s">
        <v>305</v>
      </c>
      <c r="G236" s="3"/>
      <c r="H236" s="3"/>
      <c r="I236" s="3" t="str">
        <f>IF(ISBLANK(Table1456[[#This Row],[Performance Penalty]]),"No","Yes")</f>
        <v>No</v>
      </c>
      <c r="J236" s="3" t="str">
        <f>IF(ISBLANK(Table1456[[#This Row],[Performance Measure Description]]),"No","Yes")</f>
        <v>No</v>
      </c>
      <c r="K236" s="3"/>
      <c r="L236" s="3"/>
      <c r="M236" s="3"/>
      <c r="N236" s="3">
        <v>209</v>
      </c>
    </row>
    <row r="237" spans="1:14" ht="321.60000000000002" customHeight="1" x14ac:dyDescent="0.3">
      <c r="A237" s="3">
        <v>234</v>
      </c>
      <c r="B237" s="3" t="s">
        <v>14</v>
      </c>
      <c r="C237" s="3" t="s">
        <v>129</v>
      </c>
      <c r="D237" s="4" t="s">
        <v>177</v>
      </c>
      <c r="E237" s="4" t="s">
        <v>177</v>
      </c>
      <c r="F237" s="4" t="s">
        <v>306</v>
      </c>
      <c r="G237" s="3"/>
      <c r="H237" s="3"/>
      <c r="I237" s="3" t="str">
        <f>IF(ISBLANK(Table1456[[#This Row],[Performance Penalty]]),"No","Yes")</f>
        <v>No</v>
      </c>
      <c r="J237" s="3" t="str">
        <f>IF(ISBLANK(Table1456[[#This Row],[Performance Measure Description]]),"No","Yes")</f>
        <v>No</v>
      </c>
      <c r="K237" s="3"/>
      <c r="L237" s="3"/>
      <c r="M237" s="3"/>
      <c r="N237" s="3">
        <v>210</v>
      </c>
    </row>
    <row r="238" spans="1:14" ht="219" customHeight="1" x14ac:dyDescent="0.3">
      <c r="A238" s="3">
        <v>235</v>
      </c>
      <c r="B238" s="3" t="s">
        <v>14</v>
      </c>
      <c r="C238" s="3" t="s">
        <v>129</v>
      </c>
      <c r="D238" s="4" t="s">
        <v>177</v>
      </c>
      <c r="E238" s="4" t="s">
        <v>177</v>
      </c>
      <c r="F238" s="4" t="s">
        <v>307</v>
      </c>
      <c r="G238" s="3"/>
      <c r="H238" s="3"/>
      <c r="I238" s="3" t="str">
        <f>IF(ISBLANK(Table1456[[#This Row],[Performance Penalty]]),"No","Yes")</f>
        <v>No</v>
      </c>
      <c r="J238" s="3" t="str">
        <f>IF(ISBLANK(Table1456[[#This Row],[Performance Measure Description]]),"No","Yes")</f>
        <v>No</v>
      </c>
      <c r="K238" s="3"/>
      <c r="L238" s="3"/>
      <c r="M238" s="3"/>
      <c r="N238" s="3">
        <v>211</v>
      </c>
    </row>
    <row r="239" spans="1:14" ht="201.6" x14ac:dyDescent="0.3">
      <c r="A239" s="3">
        <v>236</v>
      </c>
      <c r="B239" s="3" t="s">
        <v>14</v>
      </c>
      <c r="C239" s="3" t="s">
        <v>129</v>
      </c>
      <c r="D239" s="4" t="s">
        <v>177</v>
      </c>
      <c r="E239" s="4" t="s">
        <v>177</v>
      </c>
      <c r="F239" s="4" t="s">
        <v>308</v>
      </c>
      <c r="G239" s="3"/>
      <c r="H239" s="3"/>
      <c r="I239" s="3" t="str">
        <f>IF(ISBLANK(Table1456[[#This Row],[Performance Penalty]]),"No","Yes")</f>
        <v>No</v>
      </c>
      <c r="J239" s="3" t="str">
        <f>IF(ISBLANK(Table1456[[#This Row],[Performance Measure Description]]),"No","Yes")</f>
        <v>No</v>
      </c>
      <c r="K239" s="3"/>
      <c r="L239" s="3"/>
      <c r="M239" s="3"/>
      <c r="N239" s="3">
        <v>212</v>
      </c>
    </row>
    <row r="240" spans="1:14" ht="129.6" x14ac:dyDescent="0.3">
      <c r="A240" s="3">
        <v>237</v>
      </c>
      <c r="B240" s="3" t="s">
        <v>14</v>
      </c>
      <c r="C240" s="3" t="s">
        <v>129</v>
      </c>
      <c r="D240" s="4" t="s">
        <v>177</v>
      </c>
      <c r="E240" s="4" t="s">
        <v>177</v>
      </c>
      <c r="F240" s="4" t="s">
        <v>309</v>
      </c>
      <c r="G240" s="3"/>
      <c r="H240" s="3"/>
      <c r="I240" s="3" t="str">
        <f>IF(ISBLANK(Table1456[[#This Row],[Performance Penalty]]),"No","Yes")</f>
        <v>No</v>
      </c>
      <c r="J240" s="3" t="str">
        <f>IF(ISBLANK(Table1456[[#This Row],[Performance Measure Description]]),"No","Yes")</f>
        <v>No</v>
      </c>
      <c r="K240" s="3"/>
      <c r="L240" s="3"/>
      <c r="M240" s="3"/>
      <c r="N240" s="3">
        <v>213</v>
      </c>
    </row>
    <row r="241" spans="1:14" ht="409.6" x14ac:dyDescent="0.3">
      <c r="A241" s="3">
        <v>238</v>
      </c>
      <c r="B241" s="3" t="s">
        <v>14</v>
      </c>
      <c r="C241" s="3" t="s">
        <v>129</v>
      </c>
      <c r="D241" s="3" t="s">
        <v>177</v>
      </c>
      <c r="E241" s="3" t="s">
        <v>177</v>
      </c>
      <c r="F241" s="3" t="s">
        <v>310</v>
      </c>
      <c r="G241" s="3"/>
      <c r="H241" s="3"/>
      <c r="I241" s="3" t="str">
        <f>IF(ISBLANK(Table1456[[#This Row],[Performance Penalty]]),"No","Yes")</f>
        <v>No</v>
      </c>
      <c r="J241" s="3" t="str">
        <f>IF(ISBLANK(Table1456[[#This Row],[Performance Measure Description]]),"No","Yes")</f>
        <v>No</v>
      </c>
      <c r="K241" s="3"/>
      <c r="L241" s="3"/>
      <c r="M241" s="3"/>
      <c r="N241" s="3">
        <v>214</v>
      </c>
    </row>
    <row r="242" spans="1:14" ht="43.2" x14ac:dyDescent="0.3">
      <c r="A242" s="3">
        <v>239</v>
      </c>
      <c r="B242" s="3" t="s">
        <v>14</v>
      </c>
      <c r="C242" s="3" t="s">
        <v>129</v>
      </c>
      <c r="D242" s="4" t="s">
        <v>177</v>
      </c>
      <c r="E242" s="4" t="s">
        <v>177</v>
      </c>
      <c r="F242" s="4" t="s">
        <v>99</v>
      </c>
      <c r="G242" s="3"/>
      <c r="H242" s="3"/>
      <c r="I242" s="3" t="str">
        <f>IF(ISBLANK(Table1456[[#This Row],[Performance Penalty]]),"No","Yes")</f>
        <v>No</v>
      </c>
      <c r="J242" s="3" t="str">
        <f>IF(ISBLANK(Table1456[[#This Row],[Performance Measure Description]]),"No","Yes")</f>
        <v>No</v>
      </c>
      <c r="K242" s="3"/>
      <c r="L242" s="3"/>
      <c r="M242" s="3"/>
      <c r="N242" s="3">
        <v>215</v>
      </c>
    </row>
    <row r="243" spans="1:14" ht="77.400000000000006" customHeight="1" x14ac:dyDescent="0.3">
      <c r="A243" s="3">
        <v>240</v>
      </c>
      <c r="B243" s="3"/>
      <c r="C243" s="3" t="s">
        <v>129</v>
      </c>
      <c r="D243" s="3" t="s">
        <v>177</v>
      </c>
      <c r="E243" s="3" t="s">
        <v>311</v>
      </c>
      <c r="F243" s="3" t="s">
        <v>312</v>
      </c>
      <c r="G243" s="5" t="s">
        <v>313</v>
      </c>
      <c r="H243" s="3"/>
      <c r="I243" s="3" t="str">
        <f>IF(ISBLANK(Table1456[[#This Row],[Performance Penalty]]),"No","Yes")</f>
        <v>No</v>
      </c>
      <c r="J243" s="3" t="str">
        <f>IF(ISBLANK(Table1456[[#This Row],[Performance Measure Description]]),"No","Yes")</f>
        <v>Yes</v>
      </c>
      <c r="K243" s="3"/>
      <c r="L243" s="3"/>
      <c r="M243" s="3"/>
      <c r="N243" s="3">
        <v>250</v>
      </c>
    </row>
    <row r="244" spans="1:14" ht="43.2" x14ac:dyDescent="0.3">
      <c r="A244" s="3">
        <v>241</v>
      </c>
      <c r="B244" s="3"/>
      <c r="C244" s="3" t="s">
        <v>129</v>
      </c>
      <c r="D244" s="3" t="s">
        <v>177</v>
      </c>
      <c r="E244" s="3" t="s">
        <v>311</v>
      </c>
      <c r="F244" s="3" t="s">
        <v>314</v>
      </c>
      <c r="G244" s="5" t="s">
        <v>315</v>
      </c>
      <c r="H244" s="3"/>
      <c r="I244" s="3" t="str">
        <f>IF(ISBLANK(Table1456[[#This Row],[Performance Penalty]]),"No","Yes")</f>
        <v>No</v>
      </c>
      <c r="J244" s="3" t="str">
        <f>IF(ISBLANK(Table1456[[#This Row],[Performance Measure Description]]),"No","Yes")</f>
        <v>Yes</v>
      </c>
      <c r="K244" s="3"/>
      <c r="L244" s="3"/>
      <c r="M244" s="3"/>
      <c r="N244" s="3">
        <v>251</v>
      </c>
    </row>
    <row r="245" spans="1:14" ht="43.2" x14ac:dyDescent="0.3">
      <c r="A245" s="3">
        <v>242</v>
      </c>
      <c r="B245" s="3"/>
      <c r="C245" s="3" t="s">
        <v>129</v>
      </c>
      <c r="D245" s="3" t="s">
        <v>177</v>
      </c>
      <c r="E245" s="3" t="s">
        <v>311</v>
      </c>
      <c r="F245" s="3" t="s">
        <v>316</v>
      </c>
      <c r="G245" s="3"/>
      <c r="H245" s="3"/>
      <c r="I245" s="3" t="str">
        <f>IF(ISBLANK(Table1456[[#This Row],[Performance Penalty]]),"No","Yes")</f>
        <v>No</v>
      </c>
      <c r="J245" s="3" t="str">
        <f>IF(ISBLANK(Table1456[[#This Row],[Performance Measure Description]]),"No","Yes")</f>
        <v>No</v>
      </c>
      <c r="K245" s="3"/>
      <c r="L245" s="3"/>
      <c r="M245" s="3"/>
      <c r="N245" s="3">
        <v>253</v>
      </c>
    </row>
    <row r="246" spans="1:14" ht="43.2" x14ac:dyDescent="0.3">
      <c r="A246" s="3">
        <v>243</v>
      </c>
      <c r="B246" s="3"/>
      <c r="C246" s="3" t="s">
        <v>129</v>
      </c>
      <c r="D246" s="3" t="s">
        <v>177</v>
      </c>
      <c r="E246" s="3" t="s">
        <v>311</v>
      </c>
      <c r="F246" s="3" t="s">
        <v>317</v>
      </c>
      <c r="G246" s="3"/>
      <c r="H246" s="3"/>
      <c r="I246" s="3" t="str">
        <f>IF(ISBLANK(Table1456[[#This Row],[Performance Penalty]]),"No","Yes")</f>
        <v>No</v>
      </c>
      <c r="J246" s="3" t="str">
        <f>IF(ISBLANK(Table1456[[#This Row],[Performance Measure Description]]),"No","Yes")</f>
        <v>No</v>
      </c>
      <c r="K246" s="3"/>
      <c r="L246" s="3"/>
      <c r="M246" s="3"/>
      <c r="N246" s="3">
        <v>254</v>
      </c>
    </row>
    <row r="247" spans="1:14" ht="43.2" x14ac:dyDescent="0.3">
      <c r="A247" s="3">
        <v>244</v>
      </c>
      <c r="B247" s="3"/>
      <c r="C247" s="3" t="s">
        <v>129</v>
      </c>
      <c r="D247" s="3" t="s">
        <v>177</v>
      </c>
      <c r="E247" s="3" t="s">
        <v>311</v>
      </c>
      <c r="F247" s="3" t="s">
        <v>318</v>
      </c>
      <c r="G247" s="3"/>
      <c r="H247" s="3"/>
      <c r="I247" s="3" t="str">
        <f>IF(ISBLANK(Table1456[[#This Row],[Performance Penalty]]),"No","Yes")</f>
        <v>No</v>
      </c>
      <c r="J247" s="3" t="str">
        <f>IF(ISBLANK(Table1456[[#This Row],[Performance Measure Description]]),"No","Yes")</f>
        <v>No</v>
      </c>
      <c r="K247" s="3"/>
      <c r="L247" s="3"/>
      <c r="M247" s="3"/>
      <c r="N247" s="3">
        <v>255</v>
      </c>
    </row>
    <row r="248" spans="1:14" ht="57.6" x14ac:dyDescent="0.3">
      <c r="A248" s="3">
        <v>245</v>
      </c>
      <c r="B248" s="3"/>
      <c r="C248" s="3" t="s">
        <v>129</v>
      </c>
      <c r="D248" s="3" t="s">
        <v>177</v>
      </c>
      <c r="E248" s="3" t="s">
        <v>311</v>
      </c>
      <c r="F248" s="3" t="s">
        <v>319</v>
      </c>
      <c r="G248" s="3"/>
      <c r="H248" s="3"/>
      <c r="I248" s="3" t="str">
        <f>IF(ISBLANK(Table1456[[#This Row],[Performance Penalty]]),"No","Yes")</f>
        <v>No</v>
      </c>
      <c r="J248" s="3" t="str">
        <f>IF(ISBLANK(Table1456[[#This Row],[Performance Measure Description]]),"No","Yes")</f>
        <v>No</v>
      </c>
      <c r="K248" s="3"/>
      <c r="L248" s="3"/>
      <c r="M248" s="3"/>
      <c r="N248" s="3">
        <v>256</v>
      </c>
    </row>
    <row r="249" spans="1:14" ht="72" x14ac:dyDescent="0.3">
      <c r="A249" s="3">
        <v>246</v>
      </c>
      <c r="B249" s="3"/>
      <c r="C249" s="3" t="s">
        <v>129</v>
      </c>
      <c r="D249" s="3" t="s">
        <v>177</v>
      </c>
      <c r="E249" s="3" t="s">
        <v>311</v>
      </c>
      <c r="F249" s="3" t="s">
        <v>320</v>
      </c>
      <c r="G249" s="3"/>
      <c r="H249" s="3"/>
      <c r="I249" s="3" t="str">
        <f>IF(ISBLANK(Table1456[[#This Row],[Performance Penalty]]),"No","Yes")</f>
        <v>No</v>
      </c>
      <c r="J249" s="3" t="str">
        <f>IF(ISBLANK(Table1456[[#This Row],[Performance Measure Description]]),"No","Yes")</f>
        <v>No</v>
      </c>
      <c r="K249" s="3"/>
      <c r="L249" s="3"/>
      <c r="M249" s="3"/>
      <c r="N249" s="3">
        <v>257</v>
      </c>
    </row>
    <row r="250" spans="1:14" ht="43.2" x14ac:dyDescent="0.3">
      <c r="A250" s="3">
        <v>247</v>
      </c>
      <c r="B250" s="3"/>
      <c r="C250" s="3" t="s">
        <v>129</v>
      </c>
      <c r="D250" s="3" t="s">
        <v>177</v>
      </c>
      <c r="E250" s="3" t="s">
        <v>311</v>
      </c>
      <c r="F250" s="3" t="s">
        <v>321</v>
      </c>
      <c r="G250" s="3"/>
      <c r="H250" s="3"/>
      <c r="I250" s="3" t="str">
        <f>IF(ISBLANK(Table1456[[#This Row],[Performance Penalty]]),"No","Yes")</f>
        <v>No</v>
      </c>
      <c r="J250" s="3" t="str">
        <f>IF(ISBLANK(Table1456[[#This Row],[Performance Measure Description]]),"No","Yes")</f>
        <v>No</v>
      </c>
      <c r="K250" s="3"/>
      <c r="L250" s="3"/>
      <c r="M250" s="3"/>
      <c r="N250" s="3">
        <v>258</v>
      </c>
    </row>
    <row r="251" spans="1:14" ht="43.2" x14ac:dyDescent="0.3">
      <c r="A251" s="3">
        <v>248</v>
      </c>
      <c r="B251" s="3"/>
      <c r="C251" s="3" t="s">
        <v>129</v>
      </c>
      <c r="D251" s="3" t="s">
        <v>177</v>
      </c>
      <c r="E251" s="3" t="s">
        <v>311</v>
      </c>
      <c r="F251" s="3" t="s">
        <v>322</v>
      </c>
      <c r="G251" s="3"/>
      <c r="H251" s="3"/>
      <c r="I251" s="3" t="str">
        <f>IF(ISBLANK(Table1456[[#This Row],[Performance Penalty]]),"No","Yes")</f>
        <v>No</v>
      </c>
      <c r="J251" s="3" t="str">
        <f>IF(ISBLANK(Table1456[[#This Row],[Performance Measure Description]]),"No","Yes")</f>
        <v>No</v>
      </c>
      <c r="K251" s="3"/>
      <c r="L251" s="3"/>
      <c r="M251" s="3"/>
      <c r="N251" s="3">
        <v>259</v>
      </c>
    </row>
    <row r="252" spans="1:14" ht="43.2" x14ac:dyDescent="0.3">
      <c r="A252" s="3">
        <v>249</v>
      </c>
      <c r="B252" s="3"/>
      <c r="C252" s="3" t="s">
        <v>129</v>
      </c>
      <c r="D252" s="3" t="s">
        <v>177</v>
      </c>
      <c r="E252" s="3" t="s">
        <v>311</v>
      </c>
      <c r="F252" s="3" t="s">
        <v>323</v>
      </c>
      <c r="G252" s="3"/>
      <c r="H252" s="3"/>
      <c r="I252" s="3" t="str">
        <f>IF(ISBLANK(Table1456[[#This Row],[Performance Penalty]]),"No","Yes")</f>
        <v>No</v>
      </c>
      <c r="J252" s="3" t="str">
        <f>IF(ISBLANK(Table1456[[#This Row],[Performance Measure Description]]),"No","Yes")</f>
        <v>No</v>
      </c>
      <c r="K252" s="3"/>
      <c r="L252" s="3"/>
      <c r="M252" s="3"/>
      <c r="N252" s="3">
        <v>260</v>
      </c>
    </row>
    <row r="253" spans="1:14" ht="43.2" x14ac:dyDescent="0.3">
      <c r="A253" s="3">
        <v>250</v>
      </c>
      <c r="B253" s="3"/>
      <c r="C253" s="3" t="s">
        <v>129</v>
      </c>
      <c r="D253" s="3" t="s">
        <v>177</v>
      </c>
      <c r="E253" s="3" t="s">
        <v>311</v>
      </c>
      <c r="F253" s="3" t="s">
        <v>324</v>
      </c>
      <c r="G253" s="3"/>
      <c r="H253" s="3"/>
      <c r="I253" s="3" t="str">
        <f>IF(ISBLANK(Table1456[[#This Row],[Performance Penalty]]),"No","Yes")</f>
        <v>No</v>
      </c>
      <c r="J253" s="3" t="str">
        <f>IF(ISBLANK(Table1456[[#This Row],[Performance Measure Description]]),"No","Yes")</f>
        <v>No</v>
      </c>
      <c r="K253" s="3"/>
      <c r="L253" s="3"/>
      <c r="M253" s="3"/>
      <c r="N253" s="3">
        <v>261</v>
      </c>
    </row>
    <row r="254" spans="1:14" ht="43.2" x14ac:dyDescent="0.3">
      <c r="A254" s="3">
        <v>251</v>
      </c>
      <c r="B254" s="3"/>
      <c r="C254" s="3" t="s">
        <v>129</v>
      </c>
      <c r="D254" s="3" t="s">
        <v>177</v>
      </c>
      <c r="E254" s="3" t="s">
        <v>311</v>
      </c>
      <c r="F254" s="3" t="s">
        <v>325</v>
      </c>
      <c r="G254" s="3"/>
      <c r="H254" s="3"/>
      <c r="I254" s="3" t="str">
        <f>IF(ISBLANK(Table1456[[#This Row],[Performance Penalty]]),"No","Yes")</f>
        <v>No</v>
      </c>
      <c r="J254" s="3" t="str">
        <f>IF(ISBLANK(Table1456[[#This Row],[Performance Measure Description]]),"No","Yes")</f>
        <v>No</v>
      </c>
      <c r="K254" s="3"/>
      <c r="L254" s="3"/>
      <c r="M254" s="3"/>
      <c r="N254" s="3">
        <v>262</v>
      </c>
    </row>
    <row r="255" spans="1:14" ht="43.2" x14ac:dyDescent="0.3">
      <c r="A255" s="3">
        <v>252</v>
      </c>
      <c r="B255" s="3"/>
      <c r="C255" s="3" t="s">
        <v>129</v>
      </c>
      <c r="D255" s="3" t="s">
        <v>177</v>
      </c>
      <c r="E255" s="3" t="s">
        <v>311</v>
      </c>
      <c r="F255" s="3" t="s">
        <v>326</v>
      </c>
      <c r="G255" s="3"/>
      <c r="H255" s="3"/>
      <c r="I255" s="3" t="str">
        <f>IF(ISBLANK(Table1456[[#This Row],[Performance Penalty]]),"No","Yes")</f>
        <v>No</v>
      </c>
      <c r="J255" s="3" t="str">
        <f>IF(ISBLANK(Table1456[[#This Row],[Performance Measure Description]]),"No","Yes")</f>
        <v>No</v>
      </c>
      <c r="K255" s="3"/>
      <c r="L255" s="3"/>
      <c r="M255" s="3"/>
      <c r="N255" s="3">
        <v>263</v>
      </c>
    </row>
    <row r="256" spans="1:14" ht="43.2" x14ac:dyDescent="0.3">
      <c r="A256" s="3">
        <v>253</v>
      </c>
      <c r="B256" s="3"/>
      <c r="C256" s="3" t="s">
        <v>129</v>
      </c>
      <c r="D256" s="3" t="s">
        <v>177</v>
      </c>
      <c r="E256" s="3" t="s">
        <v>311</v>
      </c>
      <c r="F256" s="3" t="s">
        <v>327</v>
      </c>
      <c r="G256" s="3"/>
      <c r="H256" s="3"/>
      <c r="I256" s="3" t="str">
        <f>IF(ISBLANK(Table1456[[#This Row],[Performance Penalty]]),"No","Yes")</f>
        <v>No</v>
      </c>
      <c r="J256" s="3" t="str">
        <f>IF(ISBLANK(Table1456[[#This Row],[Performance Measure Description]]),"No","Yes")</f>
        <v>No</v>
      </c>
      <c r="K256" s="3"/>
      <c r="L256" s="3"/>
      <c r="M256" s="3"/>
      <c r="N256" s="3">
        <v>264</v>
      </c>
    </row>
    <row r="257" spans="1:14" ht="43.2" x14ac:dyDescent="0.3">
      <c r="A257" s="3">
        <v>254</v>
      </c>
      <c r="B257" s="3"/>
      <c r="C257" s="3" t="s">
        <v>129</v>
      </c>
      <c r="D257" s="3" t="s">
        <v>177</v>
      </c>
      <c r="E257" s="3" t="s">
        <v>311</v>
      </c>
      <c r="F257" s="3" t="s">
        <v>328</v>
      </c>
      <c r="G257" s="3"/>
      <c r="H257" s="3"/>
      <c r="I257" s="3" t="str">
        <f>IF(ISBLANK(Table1456[[#This Row],[Performance Penalty]]),"No","Yes")</f>
        <v>No</v>
      </c>
      <c r="J257" s="3" t="str">
        <f>IF(ISBLANK(Table1456[[#This Row],[Performance Measure Description]]),"No","Yes")</f>
        <v>No</v>
      </c>
      <c r="K257" s="3"/>
      <c r="L257" s="3"/>
      <c r="M257" s="3"/>
      <c r="N257" s="3">
        <v>265</v>
      </c>
    </row>
    <row r="258" spans="1:14" ht="43.2" x14ac:dyDescent="0.3">
      <c r="A258" s="3">
        <v>255</v>
      </c>
      <c r="B258" s="3"/>
      <c r="C258" s="3" t="s">
        <v>129</v>
      </c>
      <c r="D258" s="3" t="s">
        <v>177</v>
      </c>
      <c r="E258" s="3" t="s">
        <v>311</v>
      </c>
      <c r="F258" s="3" t="s">
        <v>329</v>
      </c>
      <c r="G258" s="3"/>
      <c r="H258" s="3"/>
      <c r="I258" s="3" t="str">
        <f>IF(ISBLANK(Table1456[[#This Row],[Performance Penalty]]),"No","Yes")</f>
        <v>No</v>
      </c>
      <c r="J258" s="3" t="str">
        <f>IF(ISBLANK(Table1456[[#This Row],[Performance Measure Description]]),"No","Yes")</f>
        <v>No</v>
      </c>
      <c r="K258" s="3"/>
      <c r="L258" s="3"/>
      <c r="M258" s="3"/>
      <c r="N258" s="3">
        <v>266</v>
      </c>
    </row>
    <row r="259" spans="1:14" ht="43.2" x14ac:dyDescent="0.3">
      <c r="A259" s="3">
        <v>256</v>
      </c>
      <c r="B259" s="3"/>
      <c r="C259" s="3" t="s">
        <v>129</v>
      </c>
      <c r="D259" s="3" t="s">
        <v>177</v>
      </c>
      <c r="E259" s="3" t="s">
        <v>311</v>
      </c>
      <c r="F259" s="3" t="s">
        <v>330</v>
      </c>
      <c r="G259" s="3"/>
      <c r="H259" s="3"/>
      <c r="I259" s="3" t="str">
        <f>IF(ISBLANK(Table1456[[#This Row],[Performance Penalty]]),"No","Yes")</f>
        <v>No</v>
      </c>
      <c r="J259" s="3" t="str">
        <f>IF(ISBLANK(Table1456[[#This Row],[Performance Measure Description]]),"No","Yes")</f>
        <v>No</v>
      </c>
      <c r="K259" s="3"/>
      <c r="L259" s="3"/>
      <c r="M259" s="3"/>
      <c r="N259" s="3">
        <v>267</v>
      </c>
    </row>
    <row r="260" spans="1:14" ht="43.2" x14ac:dyDescent="0.3">
      <c r="A260" s="3">
        <v>257</v>
      </c>
      <c r="B260" s="3"/>
      <c r="C260" s="3" t="s">
        <v>129</v>
      </c>
      <c r="D260" s="3" t="s">
        <v>177</v>
      </c>
      <c r="E260" s="3" t="s">
        <v>311</v>
      </c>
      <c r="F260" s="3" t="s">
        <v>331</v>
      </c>
      <c r="G260" s="3"/>
      <c r="H260" s="3"/>
      <c r="I260" s="3" t="str">
        <f>IF(ISBLANK(Table1456[[#This Row],[Performance Penalty]]),"No","Yes")</f>
        <v>No</v>
      </c>
      <c r="J260" s="3" t="str">
        <f>IF(ISBLANK(Table1456[[#This Row],[Performance Measure Description]]),"No","Yes")</f>
        <v>No</v>
      </c>
      <c r="K260" s="3"/>
      <c r="L260" s="3"/>
      <c r="M260" s="3"/>
      <c r="N260" s="3">
        <v>268</v>
      </c>
    </row>
    <row r="261" spans="1:14" ht="72" x14ac:dyDescent="0.3">
      <c r="A261" s="3">
        <v>258</v>
      </c>
      <c r="B261" s="3"/>
      <c r="C261" s="3" t="s">
        <v>129</v>
      </c>
      <c r="D261" s="3" t="s">
        <v>177</v>
      </c>
      <c r="E261" s="3" t="s">
        <v>311</v>
      </c>
      <c r="F261" s="3" t="s">
        <v>332</v>
      </c>
      <c r="G261" s="3"/>
      <c r="H261" s="3"/>
      <c r="I261" s="3" t="str">
        <f>IF(ISBLANK(Table1456[[#This Row],[Performance Penalty]]),"No","Yes")</f>
        <v>No</v>
      </c>
      <c r="J261" s="3" t="str">
        <f>IF(ISBLANK(Table1456[[#This Row],[Performance Measure Description]]),"No","Yes")</f>
        <v>No</v>
      </c>
      <c r="K261" s="3"/>
      <c r="L261" s="3"/>
      <c r="M261" s="3"/>
      <c r="N261" s="3">
        <v>269</v>
      </c>
    </row>
    <row r="262" spans="1:14" ht="79.95" customHeight="1" x14ac:dyDescent="0.3">
      <c r="A262" s="3">
        <v>259</v>
      </c>
      <c r="B262" s="3"/>
      <c r="C262" s="3" t="s">
        <v>129</v>
      </c>
      <c r="D262" s="3" t="s">
        <v>177</v>
      </c>
      <c r="E262" s="3" t="s">
        <v>311</v>
      </c>
      <c r="F262" s="3" t="s">
        <v>333</v>
      </c>
      <c r="G262" s="3"/>
      <c r="H262" s="3"/>
      <c r="I262" s="3" t="str">
        <f>IF(ISBLANK(Table1456[[#This Row],[Performance Penalty]]),"No","Yes")</f>
        <v>No</v>
      </c>
      <c r="J262" s="3" t="str">
        <f>IF(ISBLANK(Table1456[[#This Row],[Performance Measure Description]]),"No","Yes")</f>
        <v>No</v>
      </c>
      <c r="K262" s="3"/>
      <c r="L262" s="3"/>
      <c r="M262" s="3"/>
      <c r="N262" s="3">
        <v>270</v>
      </c>
    </row>
    <row r="263" spans="1:14" ht="43.2" x14ac:dyDescent="0.3">
      <c r="A263" s="3">
        <v>260</v>
      </c>
      <c r="B263" s="3"/>
      <c r="C263" s="3" t="s">
        <v>129</v>
      </c>
      <c r="D263" s="3" t="s">
        <v>177</v>
      </c>
      <c r="E263" s="3" t="s">
        <v>311</v>
      </c>
      <c r="F263" s="3" t="s">
        <v>334</v>
      </c>
      <c r="G263" s="3"/>
      <c r="H263" s="3"/>
      <c r="I263" s="3" t="str">
        <f>IF(ISBLANK(Table1456[[#This Row],[Performance Penalty]]),"No","Yes")</f>
        <v>No</v>
      </c>
      <c r="J263" s="3" t="str">
        <f>IF(ISBLANK(Table1456[[#This Row],[Performance Measure Description]]),"No","Yes")</f>
        <v>No</v>
      </c>
      <c r="K263" s="3"/>
      <c r="L263" s="3"/>
      <c r="M263" s="3"/>
      <c r="N263" s="3">
        <v>271</v>
      </c>
    </row>
    <row r="264" spans="1:14" ht="43.2" x14ac:dyDescent="0.3">
      <c r="A264" s="3">
        <v>261</v>
      </c>
      <c r="B264" s="3"/>
      <c r="C264" s="3" t="s">
        <v>129</v>
      </c>
      <c r="D264" s="3" t="s">
        <v>177</v>
      </c>
      <c r="E264" s="3" t="s">
        <v>311</v>
      </c>
      <c r="F264" s="3" t="s">
        <v>335</v>
      </c>
      <c r="G264" s="3"/>
      <c r="H264" s="3"/>
      <c r="I264" s="3" t="str">
        <f>IF(ISBLANK(Table1456[[#This Row],[Performance Penalty]]),"No","Yes")</f>
        <v>No</v>
      </c>
      <c r="J264" s="3" t="str">
        <f>IF(ISBLANK(Table1456[[#This Row],[Performance Measure Description]]),"No","Yes")</f>
        <v>No</v>
      </c>
      <c r="K264" s="3"/>
      <c r="L264" s="3"/>
      <c r="M264" s="3"/>
      <c r="N264" s="3">
        <v>272</v>
      </c>
    </row>
    <row r="265" spans="1:14" ht="43.2" x14ac:dyDescent="0.3">
      <c r="A265" s="3">
        <v>262</v>
      </c>
      <c r="B265" s="3"/>
      <c r="C265" s="3" t="s">
        <v>129</v>
      </c>
      <c r="D265" s="3" t="s">
        <v>177</v>
      </c>
      <c r="E265" s="3" t="s">
        <v>311</v>
      </c>
      <c r="F265" s="3" t="s">
        <v>336</v>
      </c>
      <c r="G265" s="3"/>
      <c r="H265" s="3"/>
      <c r="I265" s="3" t="str">
        <f>IF(ISBLANK(Table1456[[#This Row],[Performance Penalty]]),"No","Yes")</f>
        <v>No</v>
      </c>
      <c r="J265" s="3" t="str">
        <f>IF(ISBLANK(Table1456[[#This Row],[Performance Measure Description]]),"No","Yes")</f>
        <v>No</v>
      </c>
      <c r="K265" s="3"/>
      <c r="L265" s="3"/>
      <c r="M265" s="3"/>
      <c r="N265" s="3">
        <v>273</v>
      </c>
    </row>
    <row r="266" spans="1:14" ht="43.2" x14ac:dyDescent="0.3">
      <c r="A266" s="3">
        <v>263</v>
      </c>
      <c r="B266" s="3"/>
      <c r="C266" s="3" t="s">
        <v>129</v>
      </c>
      <c r="D266" s="3" t="s">
        <v>177</v>
      </c>
      <c r="E266" s="3" t="s">
        <v>311</v>
      </c>
      <c r="F266" s="3" t="s">
        <v>337</v>
      </c>
      <c r="G266" s="3"/>
      <c r="H266" s="3"/>
      <c r="I266" s="3" t="str">
        <f>IF(ISBLANK(Table1456[[#This Row],[Performance Penalty]]),"No","Yes")</f>
        <v>No</v>
      </c>
      <c r="J266" s="3" t="str">
        <f>IF(ISBLANK(Table1456[[#This Row],[Performance Measure Description]]),"No","Yes")</f>
        <v>No</v>
      </c>
      <c r="K266" s="3"/>
      <c r="L266" s="3"/>
      <c r="M266" s="3"/>
      <c r="N266" s="3">
        <v>274</v>
      </c>
    </row>
    <row r="267" spans="1:14" ht="43.2" x14ac:dyDescent="0.3">
      <c r="A267" s="3">
        <v>264</v>
      </c>
      <c r="B267" s="3"/>
      <c r="C267" s="3" t="s">
        <v>129</v>
      </c>
      <c r="D267" s="3" t="s">
        <v>177</v>
      </c>
      <c r="E267" s="3" t="s">
        <v>311</v>
      </c>
      <c r="F267" s="3" t="s">
        <v>338</v>
      </c>
      <c r="G267" s="3"/>
      <c r="H267" s="3"/>
      <c r="I267" s="3" t="str">
        <f>IF(ISBLANK(Table1456[[#This Row],[Performance Penalty]]),"No","Yes")</f>
        <v>No</v>
      </c>
      <c r="J267" s="3" t="str">
        <f>IF(ISBLANK(Table1456[[#This Row],[Performance Measure Description]]),"No","Yes")</f>
        <v>No</v>
      </c>
      <c r="K267" s="3"/>
      <c r="L267" s="3"/>
      <c r="M267" s="3"/>
      <c r="N267" s="3">
        <v>275</v>
      </c>
    </row>
    <row r="268" spans="1:14" ht="43.2" x14ac:dyDescent="0.3">
      <c r="A268" s="3">
        <v>265</v>
      </c>
      <c r="B268" s="3"/>
      <c r="C268" s="3" t="s">
        <v>129</v>
      </c>
      <c r="D268" s="3" t="s">
        <v>177</v>
      </c>
      <c r="E268" s="3" t="s">
        <v>311</v>
      </c>
      <c r="F268" s="3" t="s">
        <v>339</v>
      </c>
      <c r="G268" s="3"/>
      <c r="H268" s="3"/>
      <c r="I268" s="3" t="str">
        <f>IF(ISBLANK(Table1456[[#This Row],[Performance Penalty]]),"No","Yes")</f>
        <v>No</v>
      </c>
      <c r="J268" s="3" t="str">
        <f>IF(ISBLANK(Table1456[[#This Row],[Performance Measure Description]]),"No","Yes")</f>
        <v>No</v>
      </c>
      <c r="K268" s="3"/>
      <c r="L268" s="3"/>
      <c r="M268" s="3"/>
      <c r="N268" s="3">
        <v>276</v>
      </c>
    </row>
    <row r="269" spans="1:14" ht="43.2" x14ac:dyDescent="0.3">
      <c r="A269" s="3">
        <v>266</v>
      </c>
      <c r="B269" s="3"/>
      <c r="C269" s="3" t="s">
        <v>129</v>
      </c>
      <c r="D269" s="3" t="s">
        <v>177</v>
      </c>
      <c r="E269" s="3" t="s">
        <v>311</v>
      </c>
      <c r="F269" s="3" t="s">
        <v>340</v>
      </c>
      <c r="G269" s="3"/>
      <c r="H269" s="3"/>
      <c r="I269" s="3" t="str">
        <f>IF(ISBLANK(Table1456[[#This Row],[Performance Penalty]]),"No","Yes")</f>
        <v>No</v>
      </c>
      <c r="J269" s="3" t="str">
        <f>IF(ISBLANK(Table1456[[#This Row],[Performance Measure Description]]),"No","Yes")</f>
        <v>No</v>
      </c>
      <c r="K269" s="3"/>
      <c r="L269" s="3"/>
      <c r="M269" s="3"/>
      <c r="N269" s="3">
        <v>277</v>
      </c>
    </row>
    <row r="270" spans="1:14" ht="43.2" x14ac:dyDescent="0.3">
      <c r="A270" s="3">
        <v>267</v>
      </c>
      <c r="B270" s="3"/>
      <c r="C270" s="3" t="s">
        <v>129</v>
      </c>
      <c r="D270" s="3" t="s">
        <v>177</v>
      </c>
      <c r="E270" s="3" t="s">
        <v>311</v>
      </c>
      <c r="F270" s="3" t="s">
        <v>341</v>
      </c>
      <c r="G270" s="3"/>
      <c r="H270" s="3"/>
      <c r="I270" s="3" t="str">
        <f>IF(ISBLANK(Table1456[[#This Row],[Performance Penalty]]),"No","Yes")</f>
        <v>No</v>
      </c>
      <c r="J270" s="3" t="str">
        <f>IF(ISBLANK(Table1456[[#This Row],[Performance Measure Description]]),"No","Yes")</f>
        <v>No</v>
      </c>
      <c r="K270" s="3"/>
      <c r="L270" s="3"/>
      <c r="M270" s="3"/>
      <c r="N270" s="3">
        <v>278</v>
      </c>
    </row>
    <row r="271" spans="1:14" ht="43.2" x14ac:dyDescent="0.3">
      <c r="A271" s="3">
        <v>268</v>
      </c>
      <c r="B271" s="3"/>
      <c r="C271" s="3" t="s">
        <v>129</v>
      </c>
      <c r="D271" s="3" t="s">
        <v>177</v>
      </c>
      <c r="E271" s="3" t="s">
        <v>311</v>
      </c>
      <c r="F271" s="3" t="s">
        <v>342</v>
      </c>
      <c r="G271" s="3"/>
      <c r="H271" s="3"/>
      <c r="I271" s="3" t="str">
        <f>IF(ISBLANK(Table1456[[#This Row],[Performance Penalty]]),"No","Yes")</f>
        <v>No</v>
      </c>
      <c r="J271" s="3" t="str">
        <f>IF(ISBLANK(Table1456[[#This Row],[Performance Measure Description]]),"No","Yes")</f>
        <v>No</v>
      </c>
      <c r="K271" s="3"/>
      <c r="L271" s="3"/>
      <c r="M271" s="3"/>
      <c r="N271" s="3">
        <v>279</v>
      </c>
    </row>
    <row r="272" spans="1:14" ht="43.2" x14ac:dyDescent="0.3">
      <c r="A272" s="3">
        <v>269</v>
      </c>
      <c r="B272" s="3"/>
      <c r="C272" s="3" t="s">
        <v>129</v>
      </c>
      <c r="D272" s="3" t="s">
        <v>177</v>
      </c>
      <c r="E272" s="3" t="s">
        <v>311</v>
      </c>
      <c r="F272" s="3" t="s">
        <v>343</v>
      </c>
      <c r="G272" s="3"/>
      <c r="H272" s="3"/>
      <c r="I272" s="3" t="str">
        <f>IF(ISBLANK(Table1456[[#This Row],[Performance Penalty]]),"No","Yes")</f>
        <v>No</v>
      </c>
      <c r="J272" s="3" t="str">
        <f>IF(ISBLANK(Table1456[[#This Row],[Performance Measure Description]]),"No","Yes")</f>
        <v>No</v>
      </c>
      <c r="K272" s="3"/>
      <c r="L272" s="3"/>
      <c r="M272" s="3"/>
      <c r="N272" s="3">
        <v>280</v>
      </c>
    </row>
    <row r="273" spans="1:14" ht="76.2" customHeight="1" x14ac:dyDescent="0.3">
      <c r="A273" s="3">
        <v>270</v>
      </c>
      <c r="B273" s="3"/>
      <c r="C273" s="3" t="s">
        <v>129</v>
      </c>
      <c r="D273" s="3" t="s">
        <v>177</v>
      </c>
      <c r="E273" s="3" t="s">
        <v>311</v>
      </c>
      <c r="F273" s="3" t="s">
        <v>344</v>
      </c>
      <c r="G273" s="3"/>
      <c r="H273" s="3"/>
      <c r="I273" s="3" t="str">
        <f>IF(ISBLANK(Table1456[[#This Row],[Performance Penalty]]),"No","Yes")</f>
        <v>No</v>
      </c>
      <c r="J273" s="3" t="str">
        <f>IF(ISBLANK(Table1456[[#This Row],[Performance Measure Description]]),"No","Yes")</f>
        <v>No</v>
      </c>
      <c r="K273" s="3"/>
      <c r="L273" s="3"/>
      <c r="M273" s="3"/>
      <c r="N273" s="3">
        <v>281</v>
      </c>
    </row>
    <row r="274" spans="1:14" ht="144" x14ac:dyDescent="0.3">
      <c r="A274" s="3">
        <v>271</v>
      </c>
      <c r="B274" s="3"/>
      <c r="C274" s="3" t="s">
        <v>129</v>
      </c>
      <c r="D274" s="3" t="s">
        <v>177</v>
      </c>
      <c r="E274" s="3" t="s">
        <v>311</v>
      </c>
      <c r="F274" s="3" t="s">
        <v>345</v>
      </c>
      <c r="G274" s="3"/>
      <c r="H274" s="3"/>
      <c r="I274" s="3" t="str">
        <f>IF(ISBLANK(Table1456[[#This Row],[Performance Penalty]]),"No","Yes")</f>
        <v>No</v>
      </c>
      <c r="J274" s="3" t="str">
        <f>IF(ISBLANK(Table1456[[#This Row],[Performance Measure Description]]),"No","Yes")</f>
        <v>No</v>
      </c>
      <c r="K274" s="3"/>
      <c r="L274" s="3"/>
      <c r="M274" s="3"/>
      <c r="N274" s="3">
        <v>282</v>
      </c>
    </row>
    <row r="275" spans="1:14" ht="43.2" x14ac:dyDescent="0.3">
      <c r="A275" s="3">
        <v>272</v>
      </c>
      <c r="B275" s="3"/>
      <c r="C275" s="3" t="s">
        <v>129</v>
      </c>
      <c r="D275" s="3" t="s">
        <v>177</v>
      </c>
      <c r="E275" s="3" t="s">
        <v>346</v>
      </c>
      <c r="F275" s="3" t="s">
        <v>347</v>
      </c>
      <c r="G275" s="5" t="s">
        <v>348</v>
      </c>
      <c r="H275" s="3"/>
      <c r="I275" s="3" t="str">
        <f>IF(ISBLANK(Table1456[[#This Row],[Performance Penalty]]),"No","Yes")</f>
        <v>No</v>
      </c>
      <c r="J275" s="3" t="str">
        <f>IF(ISBLANK(Table1456[[#This Row],[Performance Measure Description]]),"No","Yes")</f>
        <v>Yes</v>
      </c>
      <c r="K275" s="3"/>
      <c r="L275" s="3"/>
      <c r="M275" s="3"/>
      <c r="N275" s="3">
        <v>252</v>
      </c>
    </row>
    <row r="276" spans="1:14" ht="43.2" x14ac:dyDescent="0.3">
      <c r="A276" s="3">
        <v>273</v>
      </c>
      <c r="B276" s="3" t="s">
        <v>14</v>
      </c>
      <c r="C276" s="3" t="s">
        <v>129</v>
      </c>
      <c r="D276" s="3" t="s">
        <v>349</v>
      </c>
      <c r="E276" s="3" t="s">
        <v>42</v>
      </c>
      <c r="F276" s="3" t="s">
        <v>350</v>
      </c>
      <c r="G276" s="3"/>
      <c r="H276" s="3"/>
      <c r="I276" s="3" t="str">
        <f>IF(ISBLANK(Table1456[[#This Row],[Performance Penalty]]),"No","Yes")</f>
        <v>No</v>
      </c>
      <c r="J276" s="3" t="str">
        <f>IF(ISBLANK(Table1456[[#This Row],[Performance Measure Description]]),"No","Yes")</f>
        <v>No</v>
      </c>
      <c r="K276" s="3"/>
      <c r="L276" s="3"/>
      <c r="M276" s="3"/>
      <c r="N276" s="3">
        <v>286</v>
      </c>
    </row>
    <row r="277" spans="1:14" ht="66" customHeight="1" x14ac:dyDescent="0.3">
      <c r="A277" s="3">
        <v>274</v>
      </c>
      <c r="B277" s="3" t="s">
        <v>14</v>
      </c>
      <c r="C277" s="3" t="s">
        <v>129</v>
      </c>
      <c r="D277" s="3" t="s">
        <v>349</v>
      </c>
      <c r="E277" s="3" t="s">
        <v>42</v>
      </c>
      <c r="F277" s="3" t="s">
        <v>351</v>
      </c>
      <c r="G277" s="3"/>
      <c r="H277" s="3"/>
      <c r="I277" s="3" t="str">
        <f>IF(ISBLANK(Table1456[[#This Row],[Performance Penalty]]),"No","Yes")</f>
        <v>No</v>
      </c>
      <c r="J277" s="3" t="str">
        <f>IF(ISBLANK(Table1456[[#This Row],[Performance Measure Description]]),"No","Yes")</f>
        <v>No</v>
      </c>
      <c r="K277" s="3"/>
      <c r="L277" s="3"/>
      <c r="M277" s="3"/>
      <c r="N277" s="3">
        <v>289</v>
      </c>
    </row>
    <row r="278" spans="1:14" ht="43.2" x14ac:dyDescent="0.3">
      <c r="A278" s="3">
        <v>275</v>
      </c>
      <c r="B278" s="3" t="s">
        <v>14</v>
      </c>
      <c r="C278" s="3" t="s">
        <v>129</v>
      </c>
      <c r="D278" s="3" t="s">
        <v>349</v>
      </c>
      <c r="E278" s="3" t="s">
        <v>78</v>
      </c>
      <c r="F278" s="3" t="s">
        <v>352</v>
      </c>
      <c r="G278" s="3"/>
      <c r="H278" s="3"/>
      <c r="I278" s="3" t="str">
        <f>IF(ISBLANK(Table1456[[#This Row],[Performance Penalty]]),"No","Yes")</f>
        <v>No</v>
      </c>
      <c r="J278" s="3" t="str">
        <f>IF(ISBLANK(Table1456[[#This Row],[Performance Measure Description]]),"No","Yes")</f>
        <v>No</v>
      </c>
      <c r="K278" s="3"/>
      <c r="L278" s="3"/>
      <c r="M278" s="3"/>
      <c r="N278" s="3">
        <v>306</v>
      </c>
    </row>
    <row r="279" spans="1:14" ht="43.2" x14ac:dyDescent="0.3">
      <c r="A279" s="3">
        <v>276</v>
      </c>
      <c r="B279" s="3" t="s">
        <v>14</v>
      </c>
      <c r="C279" s="3" t="s">
        <v>129</v>
      </c>
      <c r="D279" s="3" t="s">
        <v>349</v>
      </c>
      <c r="E279" s="3" t="s">
        <v>78</v>
      </c>
      <c r="F279" s="3" t="s">
        <v>353</v>
      </c>
      <c r="G279" s="3"/>
      <c r="H279" s="3"/>
      <c r="I279" s="3" t="str">
        <f>IF(ISBLANK(Table1456[[#This Row],[Performance Penalty]]),"No","Yes")</f>
        <v>No</v>
      </c>
      <c r="J279" s="3" t="str">
        <f>IF(ISBLANK(Table1456[[#This Row],[Performance Measure Description]]),"No","Yes")</f>
        <v>No</v>
      </c>
      <c r="K279" s="3"/>
      <c r="L279" s="3"/>
      <c r="M279" s="3"/>
      <c r="N279" s="3">
        <v>307</v>
      </c>
    </row>
    <row r="280" spans="1:14" ht="43.2" x14ac:dyDescent="0.3">
      <c r="A280" s="3">
        <v>277</v>
      </c>
      <c r="B280" s="3" t="s">
        <v>14</v>
      </c>
      <c r="C280" s="3" t="s">
        <v>129</v>
      </c>
      <c r="D280" s="3" t="s">
        <v>349</v>
      </c>
      <c r="E280" s="3" t="s">
        <v>78</v>
      </c>
      <c r="F280" s="3" t="s">
        <v>354</v>
      </c>
      <c r="G280" s="3"/>
      <c r="H280" s="3"/>
      <c r="I280" s="3" t="str">
        <f>IF(ISBLANK(Table1456[[#This Row],[Performance Penalty]]),"No","Yes")</f>
        <v>No</v>
      </c>
      <c r="J280" s="3" t="str">
        <f>IF(ISBLANK(Table1456[[#This Row],[Performance Measure Description]]),"No","Yes")</f>
        <v>No</v>
      </c>
      <c r="K280" s="3"/>
      <c r="L280" s="3"/>
      <c r="M280" s="3"/>
      <c r="N280" s="3">
        <v>308</v>
      </c>
    </row>
    <row r="281" spans="1:14" ht="43.2" x14ac:dyDescent="0.3">
      <c r="A281" s="3">
        <v>278</v>
      </c>
      <c r="B281" s="3" t="s">
        <v>14</v>
      </c>
      <c r="C281" s="3" t="s">
        <v>129</v>
      </c>
      <c r="D281" s="3" t="s">
        <v>349</v>
      </c>
      <c r="E281" s="3" t="s">
        <v>206</v>
      </c>
      <c r="F281" s="3" t="s">
        <v>355</v>
      </c>
      <c r="G281" s="3"/>
      <c r="H281" s="3"/>
      <c r="I281" s="3" t="str">
        <f>IF(ISBLANK(Table1456[[#This Row],[Performance Penalty]]),"No","Yes")</f>
        <v>No</v>
      </c>
      <c r="J281" s="3" t="str">
        <f>IF(ISBLANK(Table1456[[#This Row],[Performance Measure Description]]),"No","Yes")</f>
        <v>No</v>
      </c>
      <c r="K281" s="3"/>
      <c r="L281" s="3"/>
      <c r="M281" s="3"/>
      <c r="N281" s="3">
        <v>309</v>
      </c>
    </row>
    <row r="282" spans="1:14" ht="43.2" x14ac:dyDescent="0.3">
      <c r="A282" s="3">
        <v>279</v>
      </c>
      <c r="B282" s="3" t="s">
        <v>14</v>
      </c>
      <c r="C282" s="3" t="s">
        <v>129</v>
      </c>
      <c r="D282" s="3" t="s">
        <v>349</v>
      </c>
      <c r="E282" s="3" t="s">
        <v>356</v>
      </c>
      <c r="F282" s="3" t="s">
        <v>357</v>
      </c>
      <c r="G282" s="3"/>
      <c r="H282" s="3"/>
      <c r="I282" s="3" t="str">
        <f>IF(ISBLANK(Table1456[[#This Row],[Performance Penalty]]),"No","Yes")</f>
        <v>No</v>
      </c>
      <c r="J282" s="3" t="str">
        <f>IF(ISBLANK(Table1456[[#This Row],[Performance Measure Description]]),"No","Yes")</f>
        <v>No</v>
      </c>
      <c r="K282" s="3"/>
      <c r="L282" s="3"/>
      <c r="M282" s="3"/>
      <c r="N282" s="3">
        <v>299</v>
      </c>
    </row>
    <row r="283" spans="1:14" ht="43.2" x14ac:dyDescent="0.3">
      <c r="A283" s="3">
        <v>280</v>
      </c>
      <c r="B283" s="3" t="s">
        <v>14</v>
      </c>
      <c r="C283" s="3" t="s">
        <v>129</v>
      </c>
      <c r="D283" s="3" t="s">
        <v>349</v>
      </c>
      <c r="E283" s="3" t="s">
        <v>356</v>
      </c>
      <c r="F283" s="3" t="s">
        <v>358</v>
      </c>
      <c r="G283" s="3"/>
      <c r="H283" s="3"/>
      <c r="I283" s="3" t="str">
        <f>IF(ISBLANK(Table1456[[#This Row],[Performance Penalty]]),"No","Yes")</f>
        <v>No</v>
      </c>
      <c r="J283" s="3" t="str">
        <f>IF(ISBLANK(Table1456[[#This Row],[Performance Measure Description]]),"No","Yes")</f>
        <v>No</v>
      </c>
      <c r="K283" s="3"/>
      <c r="L283" s="3"/>
      <c r="M283" s="3"/>
      <c r="N283" s="3">
        <v>300</v>
      </c>
    </row>
    <row r="284" spans="1:14" ht="43.2" x14ac:dyDescent="0.3">
      <c r="A284" s="3">
        <v>281</v>
      </c>
      <c r="B284" s="3" t="s">
        <v>14</v>
      </c>
      <c r="C284" s="3" t="s">
        <v>129</v>
      </c>
      <c r="D284" s="3" t="s">
        <v>349</v>
      </c>
      <c r="E284" s="3" t="s">
        <v>356</v>
      </c>
      <c r="F284" s="3" t="s">
        <v>359</v>
      </c>
      <c r="G284" s="3"/>
      <c r="H284" s="3"/>
      <c r="I284" s="3" t="str">
        <f>IF(ISBLANK(Table1456[[#This Row],[Performance Penalty]]),"No","Yes")</f>
        <v>No</v>
      </c>
      <c r="J284" s="3" t="str">
        <f>IF(ISBLANK(Table1456[[#This Row],[Performance Measure Description]]),"No","Yes")</f>
        <v>No</v>
      </c>
      <c r="K284" s="3"/>
      <c r="L284" s="3"/>
      <c r="M284" s="3"/>
      <c r="N284" s="3">
        <v>301</v>
      </c>
    </row>
    <row r="285" spans="1:14" ht="57.6" x14ac:dyDescent="0.3">
      <c r="A285" s="3">
        <v>282</v>
      </c>
      <c r="B285" s="3" t="s">
        <v>14</v>
      </c>
      <c r="C285" s="3" t="s">
        <v>129</v>
      </c>
      <c r="D285" s="3" t="s">
        <v>349</v>
      </c>
      <c r="E285" s="3" t="s">
        <v>356</v>
      </c>
      <c r="F285" s="3" t="s">
        <v>360</v>
      </c>
      <c r="G285" s="3"/>
      <c r="H285" s="3"/>
      <c r="I285" s="3" t="str">
        <f>IF(ISBLANK(Table1456[[#This Row],[Performance Penalty]]),"No","Yes")</f>
        <v>No</v>
      </c>
      <c r="J285" s="3" t="str">
        <f>IF(ISBLANK(Table1456[[#This Row],[Performance Measure Description]]),"No","Yes")</f>
        <v>No</v>
      </c>
      <c r="K285" s="3"/>
      <c r="L285" s="3"/>
      <c r="M285" s="3"/>
      <c r="N285" s="3">
        <v>302</v>
      </c>
    </row>
    <row r="286" spans="1:14" ht="43.2" x14ac:dyDescent="0.3">
      <c r="A286" s="3">
        <v>283</v>
      </c>
      <c r="B286" s="3" t="s">
        <v>14</v>
      </c>
      <c r="C286" s="3" t="s">
        <v>129</v>
      </c>
      <c r="D286" s="3" t="s">
        <v>349</v>
      </c>
      <c r="E286" s="3" t="s">
        <v>356</v>
      </c>
      <c r="F286" s="3" t="s">
        <v>361</v>
      </c>
      <c r="G286" s="3"/>
      <c r="H286" s="3"/>
      <c r="I286" s="3" t="str">
        <f>IF(ISBLANK(Table1456[[#This Row],[Performance Penalty]]),"No","Yes")</f>
        <v>No</v>
      </c>
      <c r="J286" s="3" t="str">
        <f>IF(ISBLANK(Table1456[[#This Row],[Performance Measure Description]]),"No","Yes")</f>
        <v>No</v>
      </c>
      <c r="K286" s="3"/>
      <c r="L286" s="3"/>
      <c r="M286" s="3"/>
      <c r="N286" s="3">
        <v>303</v>
      </c>
    </row>
    <row r="287" spans="1:14" ht="43.2" x14ac:dyDescent="0.3">
      <c r="A287" s="3">
        <v>284</v>
      </c>
      <c r="B287" s="3" t="s">
        <v>14</v>
      </c>
      <c r="C287" s="3" t="s">
        <v>129</v>
      </c>
      <c r="D287" s="3" t="s">
        <v>349</v>
      </c>
      <c r="E287" s="3" t="s">
        <v>362</v>
      </c>
      <c r="F287" s="3" t="s">
        <v>363</v>
      </c>
      <c r="G287" s="3"/>
      <c r="H287" s="3"/>
      <c r="I287" s="3" t="str">
        <f>IF(ISBLANK(Table1456[[#This Row],[Performance Penalty]]),"No","Yes")</f>
        <v>No</v>
      </c>
      <c r="J287" s="3" t="str">
        <f>IF(ISBLANK(Table1456[[#This Row],[Performance Measure Description]]),"No","Yes")</f>
        <v>No</v>
      </c>
      <c r="K287" s="3"/>
      <c r="L287" s="3"/>
      <c r="M287" s="3"/>
      <c r="N287" s="3">
        <v>283</v>
      </c>
    </row>
    <row r="288" spans="1:14" ht="57.6" x14ac:dyDescent="0.3">
      <c r="A288" s="3">
        <v>285</v>
      </c>
      <c r="B288" s="3" t="s">
        <v>14</v>
      </c>
      <c r="C288" s="3" t="s">
        <v>129</v>
      </c>
      <c r="D288" s="3" t="s">
        <v>349</v>
      </c>
      <c r="E288" s="3" t="s">
        <v>362</v>
      </c>
      <c r="F288" s="3" t="s">
        <v>364</v>
      </c>
      <c r="G288" s="3"/>
      <c r="H288" s="3"/>
      <c r="I288" s="3" t="str">
        <f>IF(ISBLANK(Table1456[[#This Row],[Performance Penalty]]),"No","Yes")</f>
        <v>No</v>
      </c>
      <c r="J288" s="3" t="str">
        <f>IF(ISBLANK(Table1456[[#This Row],[Performance Measure Description]]),"No","Yes")</f>
        <v>No</v>
      </c>
      <c r="K288" s="3"/>
      <c r="L288" s="3"/>
      <c r="M288" s="3"/>
      <c r="N288" s="3">
        <v>284</v>
      </c>
    </row>
    <row r="289" spans="1:14" ht="43.2" x14ac:dyDescent="0.3">
      <c r="A289" s="3">
        <v>286</v>
      </c>
      <c r="B289" s="3" t="s">
        <v>14</v>
      </c>
      <c r="C289" s="3" t="s">
        <v>129</v>
      </c>
      <c r="D289" s="3" t="s">
        <v>349</v>
      </c>
      <c r="E289" s="3" t="s">
        <v>362</v>
      </c>
      <c r="F289" s="3" t="s">
        <v>365</v>
      </c>
      <c r="G289" s="3"/>
      <c r="H289" s="3"/>
      <c r="I289" s="3" t="str">
        <f>IF(ISBLANK(Table1456[[#This Row],[Performance Penalty]]),"No","Yes")</f>
        <v>No</v>
      </c>
      <c r="J289" s="3" t="str">
        <f>IF(ISBLANK(Table1456[[#This Row],[Performance Measure Description]]),"No","Yes")</f>
        <v>No</v>
      </c>
      <c r="K289" s="3"/>
      <c r="L289" s="3"/>
      <c r="M289" s="3"/>
      <c r="N289" s="3">
        <v>285</v>
      </c>
    </row>
    <row r="290" spans="1:14" ht="43.2" x14ac:dyDescent="0.3">
      <c r="A290" s="3">
        <v>287</v>
      </c>
      <c r="B290" s="3" t="s">
        <v>14</v>
      </c>
      <c r="C290" s="3" t="s">
        <v>129</v>
      </c>
      <c r="D290" s="3" t="s">
        <v>349</v>
      </c>
      <c r="E290" s="3" t="s">
        <v>362</v>
      </c>
      <c r="F290" s="3" t="s">
        <v>366</v>
      </c>
      <c r="G290" s="3"/>
      <c r="H290" s="3"/>
      <c r="I290" s="3" t="str">
        <f>IF(ISBLANK(Table1456[[#This Row],[Performance Penalty]]),"No","Yes")</f>
        <v>No</v>
      </c>
      <c r="J290" s="3" t="str">
        <f>IF(ISBLANK(Table1456[[#This Row],[Performance Measure Description]]),"No","Yes")</f>
        <v>No</v>
      </c>
      <c r="K290" s="3"/>
      <c r="L290" s="3"/>
      <c r="M290" s="3"/>
      <c r="N290" s="3">
        <v>287</v>
      </c>
    </row>
    <row r="291" spans="1:14" ht="43.2" x14ac:dyDescent="0.3">
      <c r="A291" s="3">
        <v>288</v>
      </c>
      <c r="B291" s="3" t="s">
        <v>14</v>
      </c>
      <c r="C291" s="3" t="s">
        <v>129</v>
      </c>
      <c r="D291" s="3" t="s">
        <v>349</v>
      </c>
      <c r="E291" s="3" t="s">
        <v>362</v>
      </c>
      <c r="F291" s="3" t="s">
        <v>367</v>
      </c>
      <c r="G291" s="3"/>
      <c r="H291" s="3"/>
      <c r="I291" s="3" t="str">
        <f>IF(ISBLANK(Table1456[[#This Row],[Performance Penalty]]),"No","Yes")</f>
        <v>No</v>
      </c>
      <c r="J291" s="3" t="str">
        <f>IF(ISBLANK(Table1456[[#This Row],[Performance Measure Description]]),"No","Yes")</f>
        <v>No</v>
      </c>
      <c r="K291" s="3"/>
      <c r="L291" s="3"/>
      <c r="M291" s="3"/>
      <c r="N291" s="3">
        <v>288</v>
      </c>
    </row>
    <row r="292" spans="1:14" ht="43.2" x14ac:dyDescent="0.3">
      <c r="A292" s="3">
        <v>289</v>
      </c>
      <c r="B292" s="3" t="s">
        <v>14</v>
      </c>
      <c r="C292" s="3" t="s">
        <v>129</v>
      </c>
      <c r="D292" s="3" t="s">
        <v>349</v>
      </c>
      <c r="E292" s="3" t="s">
        <v>362</v>
      </c>
      <c r="F292" s="3" t="s">
        <v>368</v>
      </c>
      <c r="G292" s="3"/>
      <c r="H292" s="3"/>
      <c r="I292" s="3" t="str">
        <f>IF(ISBLANK(Table1456[[#This Row],[Performance Penalty]]),"No","Yes")</f>
        <v>No</v>
      </c>
      <c r="J292" s="3" t="str">
        <f>IF(ISBLANK(Table1456[[#This Row],[Performance Measure Description]]),"No","Yes")</f>
        <v>No</v>
      </c>
      <c r="K292" s="3"/>
      <c r="L292" s="3"/>
      <c r="M292" s="3"/>
      <c r="N292" s="3">
        <v>290</v>
      </c>
    </row>
    <row r="293" spans="1:14" ht="43.2" x14ac:dyDescent="0.3">
      <c r="A293" s="3">
        <v>290</v>
      </c>
      <c r="B293" s="3" t="s">
        <v>14</v>
      </c>
      <c r="C293" s="3" t="s">
        <v>129</v>
      </c>
      <c r="D293" s="3" t="s">
        <v>349</v>
      </c>
      <c r="E293" s="3" t="s">
        <v>362</v>
      </c>
      <c r="F293" s="3" t="s">
        <v>369</v>
      </c>
      <c r="G293" s="3"/>
      <c r="H293" s="3"/>
      <c r="I293" s="3" t="str">
        <f>IF(ISBLANK(Table1456[[#This Row],[Performance Penalty]]),"No","Yes")</f>
        <v>No</v>
      </c>
      <c r="J293" s="3" t="str">
        <f>IF(ISBLANK(Table1456[[#This Row],[Performance Measure Description]]),"No","Yes")</f>
        <v>No</v>
      </c>
      <c r="K293" s="3"/>
      <c r="L293" s="3"/>
      <c r="M293" s="3"/>
      <c r="N293" s="3">
        <v>291</v>
      </c>
    </row>
    <row r="294" spans="1:14" ht="43.2" x14ac:dyDescent="0.3">
      <c r="A294" s="3">
        <v>291</v>
      </c>
      <c r="B294" s="3" t="s">
        <v>14</v>
      </c>
      <c r="C294" s="3" t="s">
        <v>129</v>
      </c>
      <c r="D294" s="3" t="s">
        <v>349</v>
      </c>
      <c r="E294" s="3" t="s">
        <v>362</v>
      </c>
      <c r="F294" s="3" t="s">
        <v>370</v>
      </c>
      <c r="G294" s="3"/>
      <c r="H294" s="3"/>
      <c r="I294" s="3" t="str">
        <f>IF(ISBLANK(Table1456[[#This Row],[Performance Penalty]]),"No","Yes")</f>
        <v>No</v>
      </c>
      <c r="J294" s="3" t="str">
        <f>IF(ISBLANK(Table1456[[#This Row],[Performance Measure Description]]),"No","Yes")</f>
        <v>No</v>
      </c>
      <c r="K294" s="3"/>
      <c r="L294" s="3"/>
      <c r="M294" s="3"/>
      <c r="N294" s="3">
        <v>292</v>
      </c>
    </row>
    <row r="295" spans="1:14" ht="43.2" x14ac:dyDescent="0.3">
      <c r="A295" s="3">
        <v>292</v>
      </c>
      <c r="B295" s="3" t="s">
        <v>14</v>
      </c>
      <c r="C295" s="3" t="s">
        <v>129</v>
      </c>
      <c r="D295" s="3" t="s">
        <v>349</v>
      </c>
      <c r="E295" s="3" t="s">
        <v>362</v>
      </c>
      <c r="F295" s="3" t="s">
        <v>371</v>
      </c>
      <c r="G295" s="3"/>
      <c r="H295" s="3"/>
      <c r="I295" s="3" t="str">
        <f>IF(ISBLANK(Table1456[[#This Row],[Performance Penalty]]),"No","Yes")</f>
        <v>No</v>
      </c>
      <c r="J295" s="3" t="str">
        <f>IF(ISBLANK(Table1456[[#This Row],[Performance Measure Description]]),"No","Yes")</f>
        <v>No</v>
      </c>
      <c r="K295" s="3"/>
      <c r="L295" s="3"/>
      <c r="M295" s="3"/>
      <c r="N295" s="3">
        <v>293</v>
      </c>
    </row>
    <row r="296" spans="1:14" ht="57.6" x14ac:dyDescent="0.3">
      <c r="A296" s="3">
        <v>293</v>
      </c>
      <c r="B296" s="3" t="s">
        <v>14</v>
      </c>
      <c r="C296" s="3" t="s">
        <v>129</v>
      </c>
      <c r="D296" s="3" t="s">
        <v>349</v>
      </c>
      <c r="E296" s="3" t="s">
        <v>362</v>
      </c>
      <c r="F296" s="3" t="s">
        <v>372</v>
      </c>
      <c r="G296" s="3"/>
      <c r="H296" s="3"/>
      <c r="I296" s="3" t="str">
        <f>IF(ISBLANK(Table1456[[#This Row],[Performance Penalty]]),"No","Yes")</f>
        <v>No</v>
      </c>
      <c r="J296" s="3" t="str">
        <f>IF(ISBLANK(Table1456[[#This Row],[Performance Measure Description]]),"No","Yes")</f>
        <v>No</v>
      </c>
      <c r="K296" s="3" t="s">
        <v>373</v>
      </c>
      <c r="L296" s="3" t="s">
        <v>374</v>
      </c>
      <c r="M296" s="3" t="s">
        <v>375</v>
      </c>
      <c r="N296" s="3">
        <v>294</v>
      </c>
    </row>
    <row r="297" spans="1:14" ht="43.2" x14ac:dyDescent="0.3">
      <c r="A297" s="3">
        <v>294</v>
      </c>
      <c r="B297" s="3" t="s">
        <v>14</v>
      </c>
      <c r="C297" s="3" t="s">
        <v>129</v>
      </c>
      <c r="D297" s="3" t="s">
        <v>349</v>
      </c>
      <c r="E297" s="3" t="s">
        <v>362</v>
      </c>
      <c r="F297" s="3" t="s">
        <v>376</v>
      </c>
      <c r="G297" s="3"/>
      <c r="H297" s="3"/>
      <c r="I297" s="3" t="str">
        <f>IF(ISBLANK(Table1456[[#This Row],[Performance Penalty]]),"No","Yes")</f>
        <v>No</v>
      </c>
      <c r="J297" s="3" t="str">
        <f>IF(ISBLANK(Table1456[[#This Row],[Performance Measure Description]]),"No","Yes")</f>
        <v>No</v>
      </c>
      <c r="K297" s="3"/>
      <c r="L297" s="3"/>
      <c r="M297" s="3"/>
      <c r="N297" s="3">
        <v>295</v>
      </c>
    </row>
    <row r="298" spans="1:14" ht="57.6" x14ac:dyDescent="0.3">
      <c r="A298" s="3">
        <v>295</v>
      </c>
      <c r="B298" s="3" t="s">
        <v>14</v>
      </c>
      <c r="C298" s="3" t="s">
        <v>129</v>
      </c>
      <c r="D298" s="3" t="s">
        <v>349</v>
      </c>
      <c r="E298" s="3" t="s">
        <v>362</v>
      </c>
      <c r="F298" s="3" t="s">
        <v>377</v>
      </c>
      <c r="G298" s="3"/>
      <c r="H298" s="3"/>
      <c r="I298" s="3" t="str">
        <f>IF(ISBLANK(Table1456[[#This Row],[Performance Penalty]]),"No","Yes")</f>
        <v>No</v>
      </c>
      <c r="J298" s="3" t="str">
        <f>IF(ISBLANK(Table1456[[#This Row],[Performance Measure Description]]),"No","Yes")</f>
        <v>No</v>
      </c>
      <c r="K298" s="3"/>
      <c r="L298" s="3"/>
      <c r="M298" s="3"/>
      <c r="N298" s="3">
        <v>296</v>
      </c>
    </row>
    <row r="299" spans="1:14" ht="43.2" x14ac:dyDescent="0.3">
      <c r="A299" s="3">
        <v>296</v>
      </c>
      <c r="B299" s="3" t="s">
        <v>14</v>
      </c>
      <c r="C299" s="3" t="s">
        <v>129</v>
      </c>
      <c r="D299" s="3" t="s">
        <v>349</v>
      </c>
      <c r="E299" s="3" t="s">
        <v>362</v>
      </c>
      <c r="F299" s="3" t="s">
        <v>378</v>
      </c>
      <c r="G299" s="3"/>
      <c r="H299" s="3"/>
      <c r="I299" s="3" t="str">
        <f>IF(ISBLANK(Table1456[[#This Row],[Performance Penalty]]),"No","Yes")</f>
        <v>No</v>
      </c>
      <c r="J299" s="3" t="str">
        <f>IF(ISBLANK(Table1456[[#This Row],[Performance Measure Description]]),"No","Yes")</f>
        <v>No</v>
      </c>
      <c r="K299" s="3"/>
      <c r="L299" s="3"/>
      <c r="M299" s="3"/>
      <c r="N299" s="3">
        <v>297</v>
      </c>
    </row>
    <row r="300" spans="1:14" ht="43.2" x14ac:dyDescent="0.3">
      <c r="A300" s="3">
        <v>297</v>
      </c>
      <c r="B300" s="3" t="s">
        <v>14</v>
      </c>
      <c r="C300" s="3" t="s">
        <v>129</v>
      </c>
      <c r="D300" s="3" t="s">
        <v>349</v>
      </c>
      <c r="E300" s="3" t="s">
        <v>362</v>
      </c>
      <c r="F300" s="3" t="s">
        <v>379</v>
      </c>
      <c r="G300" s="3"/>
      <c r="H300" s="3"/>
      <c r="I300" s="3" t="str">
        <f>IF(ISBLANK(Table1456[[#This Row],[Performance Penalty]]),"No","Yes")</f>
        <v>No</v>
      </c>
      <c r="J300" s="3" t="str">
        <f>IF(ISBLANK(Table1456[[#This Row],[Performance Measure Description]]),"No","Yes")</f>
        <v>No</v>
      </c>
      <c r="K300" s="3"/>
      <c r="L300" s="3"/>
      <c r="M300" s="3"/>
      <c r="N300" s="3">
        <v>298</v>
      </c>
    </row>
    <row r="301" spans="1:14" ht="43.2" x14ac:dyDescent="0.3">
      <c r="A301" s="3">
        <v>298</v>
      </c>
      <c r="B301" s="3" t="s">
        <v>14</v>
      </c>
      <c r="C301" s="3" t="s">
        <v>129</v>
      </c>
      <c r="D301" s="3" t="s">
        <v>349</v>
      </c>
      <c r="E301" s="3" t="s">
        <v>362</v>
      </c>
      <c r="F301" s="3" t="s">
        <v>380</v>
      </c>
      <c r="G301" s="3"/>
      <c r="H301" s="3"/>
      <c r="I301" s="3" t="str">
        <f>IF(ISBLANK(Table1456[[#This Row],[Performance Penalty]]),"No","Yes")</f>
        <v>No</v>
      </c>
      <c r="J301" s="3" t="str">
        <f>IF(ISBLANK(Table1456[[#This Row],[Performance Measure Description]]),"No","Yes")</f>
        <v>No</v>
      </c>
      <c r="K301" s="3"/>
      <c r="L301" s="3"/>
      <c r="M301" s="3"/>
      <c r="N301" s="3">
        <v>304</v>
      </c>
    </row>
    <row r="302" spans="1:14" ht="43.2" x14ac:dyDescent="0.3">
      <c r="A302" s="3">
        <v>299</v>
      </c>
      <c r="B302" s="3" t="s">
        <v>14</v>
      </c>
      <c r="C302" s="3" t="s">
        <v>129</v>
      </c>
      <c r="D302" s="3" t="s">
        <v>349</v>
      </c>
      <c r="E302" s="3" t="s">
        <v>362</v>
      </c>
      <c r="F302" s="3" t="s">
        <v>381</v>
      </c>
      <c r="G302" s="3"/>
      <c r="H302" s="3"/>
      <c r="I302" s="3" t="str">
        <f>IF(ISBLANK(Table1456[[#This Row],[Performance Penalty]]),"No","Yes")</f>
        <v>No</v>
      </c>
      <c r="J302" s="3" t="str">
        <f>IF(ISBLANK(Table1456[[#This Row],[Performance Measure Description]]),"No","Yes")</f>
        <v>No</v>
      </c>
      <c r="K302" s="3"/>
      <c r="L302" s="3"/>
      <c r="M302" s="3"/>
      <c r="N302" s="3">
        <v>305</v>
      </c>
    </row>
    <row r="303" spans="1:14" ht="409.6" x14ac:dyDescent="0.3">
      <c r="A303" s="3">
        <v>300</v>
      </c>
      <c r="B303" s="3" t="s">
        <v>14</v>
      </c>
      <c r="C303" s="3" t="s">
        <v>129</v>
      </c>
      <c r="D303" s="3" t="s">
        <v>349</v>
      </c>
      <c r="E303" s="3" t="s">
        <v>362</v>
      </c>
      <c r="F303" s="3" t="s">
        <v>382</v>
      </c>
      <c r="G303" s="3"/>
      <c r="H303" s="3"/>
      <c r="I303" s="3" t="str">
        <f>IF(ISBLANK(Table1456[[#This Row],[Performance Penalty]]),"No","Yes")</f>
        <v>No</v>
      </c>
      <c r="J303" s="3" t="str">
        <f>IF(ISBLANK(Table1456[[#This Row],[Performance Measure Description]]),"No","Yes")</f>
        <v>No</v>
      </c>
      <c r="K303" s="3"/>
      <c r="L303" s="3"/>
      <c r="M303" s="3"/>
      <c r="N303" s="3">
        <v>310</v>
      </c>
    </row>
    <row r="304" spans="1:14" ht="409.6" x14ac:dyDescent="0.3">
      <c r="A304" s="3">
        <v>301</v>
      </c>
      <c r="B304" s="3" t="s">
        <v>14</v>
      </c>
      <c r="C304" s="3" t="s">
        <v>129</v>
      </c>
      <c r="D304" s="3" t="s">
        <v>349</v>
      </c>
      <c r="E304" s="3" t="s">
        <v>362</v>
      </c>
      <c r="F304" s="3" t="s">
        <v>383</v>
      </c>
      <c r="G304" s="3"/>
      <c r="H304" s="3"/>
      <c r="I304" s="3" t="str">
        <f>IF(ISBLANK(Table1456[[#This Row],[Performance Penalty]]),"No","Yes")</f>
        <v>No</v>
      </c>
      <c r="J304" s="3" t="str">
        <f>IF(ISBLANK(Table1456[[#This Row],[Performance Measure Description]]),"No","Yes")</f>
        <v>No</v>
      </c>
      <c r="K304" s="3"/>
      <c r="L304" s="3"/>
      <c r="M304" s="3"/>
      <c r="N304" s="3">
        <v>311</v>
      </c>
    </row>
    <row r="305" spans="1:14" ht="147.6" customHeight="1" x14ac:dyDescent="0.3">
      <c r="A305" s="3">
        <v>302</v>
      </c>
      <c r="B305" s="3" t="s">
        <v>14</v>
      </c>
      <c r="C305" s="3" t="s">
        <v>129</v>
      </c>
      <c r="D305" s="3" t="s">
        <v>384</v>
      </c>
      <c r="E305" s="3" t="s">
        <v>42</v>
      </c>
      <c r="F305" s="3" t="s">
        <v>385</v>
      </c>
      <c r="G305" s="3"/>
      <c r="H305" s="3"/>
      <c r="I305" s="3" t="str">
        <f>IF(ISBLANK(Table1456[[#This Row],[Performance Penalty]]),"No","Yes")</f>
        <v>No</v>
      </c>
      <c r="J305" s="3" t="str">
        <f>IF(ISBLANK(Table1456[[#This Row],[Performance Measure Description]]),"No","Yes")</f>
        <v>No</v>
      </c>
      <c r="K305" s="3"/>
      <c r="L305" s="3"/>
      <c r="M305" s="3"/>
      <c r="N305" s="3">
        <v>313</v>
      </c>
    </row>
    <row r="306" spans="1:14" ht="28.8" x14ac:dyDescent="0.3">
      <c r="A306" s="3">
        <v>303</v>
      </c>
      <c r="B306" s="3" t="s">
        <v>14</v>
      </c>
      <c r="C306" s="3" t="s">
        <v>129</v>
      </c>
      <c r="D306" s="3" t="s">
        <v>384</v>
      </c>
      <c r="E306" s="3" t="s">
        <v>384</v>
      </c>
      <c r="F306" s="3" t="s">
        <v>386</v>
      </c>
      <c r="G306" s="3"/>
      <c r="H306" s="3"/>
      <c r="I306" s="3" t="str">
        <f>IF(ISBLANK(Table1456[[#This Row],[Performance Penalty]]),"No","Yes")</f>
        <v>No</v>
      </c>
      <c r="J306" s="3" t="str">
        <f>IF(ISBLANK(Table1456[[#This Row],[Performance Measure Description]]),"No","Yes")</f>
        <v>No</v>
      </c>
      <c r="K306" s="3"/>
      <c r="L306" s="3"/>
      <c r="M306" s="3"/>
      <c r="N306" s="3">
        <v>312</v>
      </c>
    </row>
    <row r="307" spans="1:14" ht="60.6" customHeight="1" x14ac:dyDescent="0.3">
      <c r="A307" s="3">
        <v>304</v>
      </c>
      <c r="B307" s="3" t="s">
        <v>14</v>
      </c>
      <c r="C307" s="3" t="s">
        <v>129</v>
      </c>
      <c r="D307" s="3" t="s">
        <v>126</v>
      </c>
      <c r="E307" s="3" t="s">
        <v>179</v>
      </c>
      <c r="F307" s="3" t="s">
        <v>387</v>
      </c>
      <c r="G307" s="3"/>
      <c r="H307" s="3"/>
      <c r="I307" s="3" t="str">
        <f>IF(ISBLANK(Table1456[[#This Row],[Performance Penalty]]),"No","Yes")</f>
        <v>No</v>
      </c>
      <c r="J307" s="3" t="str">
        <f>IF(ISBLANK(Table1456[[#This Row],[Performance Measure Description]]),"No","Yes")</f>
        <v>No</v>
      </c>
      <c r="K307" s="3"/>
      <c r="L307" s="3"/>
      <c r="M307" s="3"/>
      <c r="N307" s="3">
        <v>319</v>
      </c>
    </row>
    <row r="308" spans="1:14" ht="57.6" x14ac:dyDescent="0.3">
      <c r="A308" s="3">
        <v>305</v>
      </c>
      <c r="B308" s="3" t="s">
        <v>14</v>
      </c>
      <c r="C308" s="3" t="s">
        <v>129</v>
      </c>
      <c r="D308" s="3" t="s">
        <v>126</v>
      </c>
      <c r="E308" s="3" t="s">
        <v>143</v>
      </c>
      <c r="F308" s="3" t="s">
        <v>388</v>
      </c>
      <c r="G308" s="3"/>
      <c r="H308" s="3"/>
      <c r="I308" s="3" t="str">
        <f>IF(ISBLANK(Table1456[[#This Row],[Performance Penalty]]),"No","Yes")</f>
        <v>No</v>
      </c>
      <c r="J308" s="3" t="str">
        <f>IF(ISBLANK(Table1456[[#This Row],[Performance Measure Description]]),"No","Yes")</f>
        <v>No</v>
      </c>
      <c r="K308" s="3"/>
      <c r="L308" s="3"/>
      <c r="M308" s="3"/>
      <c r="N308" s="3">
        <v>315</v>
      </c>
    </row>
    <row r="309" spans="1:14" ht="309.60000000000002" customHeight="1" x14ac:dyDescent="0.3">
      <c r="A309" s="3">
        <v>306</v>
      </c>
      <c r="B309" s="3" t="s">
        <v>14</v>
      </c>
      <c r="C309" s="4" t="s">
        <v>129</v>
      </c>
      <c r="D309" s="3" t="s">
        <v>126</v>
      </c>
      <c r="E309" s="4" t="s">
        <v>389</v>
      </c>
      <c r="F309" s="4" t="s">
        <v>390</v>
      </c>
      <c r="G309" s="4" t="s">
        <v>391</v>
      </c>
      <c r="H309" s="4"/>
      <c r="I309" s="3" t="str">
        <f>IF(ISBLANK(Table1456[[#This Row],[Performance Penalty]]),"No","Yes")</f>
        <v>No</v>
      </c>
      <c r="J309" s="3" t="str">
        <f>IF(ISBLANK(Table1456[[#This Row],[Performance Measure Description]]),"No","Yes")</f>
        <v>Yes</v>
      </c>
      <c r="K309" s="4"/>
      <c r="L309" s="4"/>
      <c r="M309" s="4"/>
      <c r="N309" s="3">
        <v>320</v>
      </c>
    </row>
    <row r="310" spans="1:14" ht="43.2" x14ac:dyDescent="0.3">
      <c r="A310" s="3">
        <v>307</v>
      </c>
      <c r="B310" s="3" t="s">
        <v>14</v>
      </c>
      <c r="C310" s="4" t="s">
        <v>129</v>
      </c>
      <c r="D310" s="3" t="s">
        <v>126</v>
      </c>
      <c r="E310" s="4" t="s">
        <v>389</v>
      </c>
      <c r="F310" s="4" t="s">
        <v>392</v>
      </c>
      <c r="G310" s="4"/>
      <c r="H310" s="4"/>
      <c r="I310" s="3" t="str">
        <f>IF(ISBLANK(Table1456[[#This Row],[Performance Penalty]]),"No","Yes")</f>
        <v>No</v>
      </c>
      <c r="J310" s="3" t="str">
        <f>IF(ISBLANK(Table1456[[#This Row],[Performance Measure Description]]),"No","Yes")</f>
        <v>No</v>
      </c>
      <c r="K310" s="4"/>
      <c r="L310" s="4"/>
      <c r="M310" s="4"/>
      <c r="N310" s="3">
        <v>321</v>
      </c>
    </row>
    <row r="311" spans="1:14" ht="43.2" x14ac:dyDescent="0.3">
      <c r="A311" s="3">
        <v>308</v>
      </c>
      <c r="B311" s="3" t="s">
        <v>14</v>
      </c>
      <c r="C311" s="4" t="s">
        <v>129</v>
      </c>
      <c r="D311" s="3" t="s">
        <v>126</v>
      </c>
      <c r="E311" s="4" t="s">
        <v>389</v>
      </c>
      <c r="F311" s="4" t="s">
        <v>393</v>
      </c>
      <c r="G311" s="4"/>
      <c r="H311" s="4"/>
      <c r="I311" s="3" t="str">
        <f>IF(ISBLANK(Table1456[[#This Row],[Performance Penalty]]),"No","Yes")</f>
        <v>No</v>
      </c>
      <c r="J311" s="3" t="str">
        <f>IF(ISBLANK(Table1456[[#This Row],[Performance Measure Description]]),"No","Yes")</f>
        <v>No</v>
      </c>
      <c r="K311" s="4"/>
      <c r="L311" s="4"/>
      <c r="M311" s="4"/>
      <c r="N311" s="3">
        <v>322</v>
      </c>
    </row>
    <row r="312" spans="1:14" ht="258.60000000000002" customHeight="1" x14ac:dyDescent="0.3">
      <c r="A312" s="3">
        <v>309</v>
      </c>
      <c r="B312" s="3" t="s">
        <v>14</v>
      </c>
      <c r="C312" s="4" t="s">
        <v>129</v>
      </c>
      <c r="D312" s="3" t="s">
        <v>126</v>
      </c>
      <c r="E312" s="4" t="s">
        <v>389</v>
      </c>
      <c r="F312" s="4" t="s">
        <v>394</v>
      </c>
      <c r="G312" s="4"/>
      <c r="H312" s="4"/>
      <c r="I312" s="3" t="str">
        <f>IF(ISBLANK(Table1456[[#This Row],[Performance Penalty]]),"No","Yes")</f>
        <v>No</v>
      </c>
      <c r="J312" s="3" t="str">
        <f>IF(ISBLANK(Table1456[[#This Row],[Performance Measure Description]]),"No","Yes")</f>
        <v>No</v>
      </c>
      <c r="K312" s="4"/>
      <c r="L312" s="4"/>
      <c r="M312" s="4"/>
      <c r="N312" s="3">
        <v>323</v>
      </c>
    </row>
    <row r="313" spans="1:14" ht="43.2" x14ac:dyDescent="0.3">
      <c r="A313" s="3">
        <v>310</v>
      </c>
      <c r="B313" s="3" t="s">
        <v>14</v>
      </c>
      <c r="C313" s="4" t="s">
        <v>129</v>
      </c>
      <c r="D313" s="3" t="s">
        <v>126</v>
      </c>
      <c r="E313" s="4" t="s">
        <v>389</v>
      </c>
      <c r="F313" s="4" t="s">
        <v>395</v>
      </c>
      <c r="G313" s="4"/>
      <c r="H313" s="4"/>
      <c r="I313" s="3" t="str">
        <f>IF(ISBLANK(Table1456[[#This Row],[Performance Penalty]]),"No","Yes")</f>
        <v>No</v>
      </c>
      <c r="J313" s="3" t="str">
        <f>IF(ISBLANK(Table1456[[#This Row],[Performance Measure Description]]),"No","Yes")</f>
        <v>No</v>
      </c>
      <c r="K313" s="4"/>
      <c r="L313" s="4"/>
      <c r="M313" s="4"/>
      <c r="N313" s="3">
        <v>324</v>
      </c>
    </row>
    <row r="314" spans="1:14" ht="43.2" x14ac:dyDescent="0.3">
      <c r="A314" s="3">
        <v>311</v>
      </c>
      <c r="B314" s="3" t="s">
        <v>14</v>
      </c>
      <c r="C314" s="4" t="s">
        <v>129</v>
      </c>
      <c r="D314" s="3" t="s">
        <v>126</v>
      </c>
      <c r="E314" s="4" t="s">
        <v>389</v>
      </c>
      <c r="F314" s="4" t="s">
        <v>396</v>
      </c>
      <c r="G314" s="4"/>
      <c r="H314" s="4"/>
      <c r="I314" s="3" t="str">
        <f>IF(ISBLANK(Table1456[[#This Row],[Performance Penalty]]),"No","Yes")</f>
        <v>No</v>
      </c>
      <c r="J314" s="3" t="str">
        <f>IF(ISBLANK(Table1456[[#This Row],[Performance Measure Description]]),"No","Yes")</f>
        <v>No</v>
      </c>
      <c r="K314" s="4"/>
      <c r="L314" s="4"/>
      <c r="M314" s="4"/>
      <c r="N314" s="3">
        <v>325</v>
      </c>
    </row>
    <row r="315" spans="1:14" ht="43.2" x14ac:dyDescent="0.3">
      <c r="A315" s="3">
        <v>317</v>
      </c>
      <c r="B315" s="3" t="s">
        <v>14</v>
      </c>
      <c r="C315" s="4" t="s">
        <v>129</v>
      </c>
      <c r="D315" s="3" t="s">
        <v>126</v>
      </c>
      <c r="E315" s="3" t="s">
        <v>389</v>
      </c>
      <c r="F315" s="4" t="s">
        <v>397</v>
      </c>
      <c r="G315" s="4"/>
      <c r="H315" s="4"/>
      <c r="I315" s="3" t="str">
        <f>IF(ISBLANK(Table1456[[#This Row],[Performance Penalty]]),"No","Yes")</f>
        <v>No</v>
      </c>
      <c r="J315" s="3" t="str">
        <f>IF(ISBLANK(Table1456[[#This Row],[Performance Measure Description]]),"No","Yes")</f>
        <v>No</v>
      </c>
      <c r="K315" s="4"/>
      <c r="L315" s="4"/>
      <c r="M315" s="4"/>
      <c r="N315" s="3">
        <v>335</v>
      </c>
    </row>
    <row r="316" spans="1:14" ht="43.2" x14ac:dyDescent="0.3">
      <c r="A316" s="3">
        <v>312</v>
      </c>
      <c r="B316" s="3" t="s">
        <v>14</v>
      </c>
      <c r="C316" s="3" t="s">
        <v>129</v>
      </c>
      <c r="D316" s="3" t="s">
        <v>126</v>
      </c>
      <c r="E316" s="3" t="s">
        <v>49</v>
      </c>
      <c r="F316" s="3" t="s">
        <v>398</v>
      </c>
      <c r="G316" s="3"/>
      <c r="H316" s="3"/>
      <c r="I316" s="3" t="str">
        <f>IF(ISBLANK(Table1456[[#This Row],[Performance Penalty]]),"No","Yes")</f>
        <v>No</v>
      </c>
      <c r="J316" s="3" t="str">
        <f>IF(ISBLANK(Table1456[[#This Row],[Performance Measure Description]]),"No","Yes")</f>
        <v>No</v>
      </c>
      <c r="K316" s="3"/>
      <c r="L316" s="3"/>
      <c r="M316" s="3"/>
      <c r="N316" s="3">
        <v>314</v>
      </c>
    </row>
    <row r="317" spans="1:14" ht="43.2" x14ac:dyDescent="0.3">
      <c r="A317" s="3">
        <v>313</v>
      </c>
      <c r="B317" s="3" t="s">
        <v>14</v>
      </c>
      <c r="C317" s="3" t="s">
        <v>129</v>
      </c>
      <c r="D317" s="3" t="s">
        <v>126</v>
      </c>
      <c r="E317" s="3" t="s">
        <v>49</v>
      </c>
      <c r="F317" s="3" t="s">
        <v>399</v>
      </c>
      <c r="G317" s="3"/>
      <c r="H317" s="3"/>
      <c r="I317" s="3" t="str">
        <f>IF(ISBLANK(Table1456[[#This Row],[Performance Penalty]]),"No","Yes")</f>
        <v>No</v>
      </c>
      <c r="J317" s="3" t="str">
        <f>IF(ISBLANK(Table1456[[#This Row],[Performance Measure Description]]),"No","Yes")</f>
        <v>No</v>
      </c>
      <c r="K317" s="3"/>
      <c r="L317" s="3"/>
      <c r="M317" s="3"/>
      <c r="N317" s="3">
        <v>316</v>
      </c>
    </row>
    <row r="318" spans="1:14" ht="43.2" x14ac:dyDescent="0.3">
      <c r="A318" s="3">
        <v>314</v>
      </c>
      <c r="B318" s="3" t="s">
        <v>14</v>
      </c>
      <c r="C318" s="3" t="s">
        <v>129</v>
      </c>
      <c r="D318" s="3" t="s">
        <v>126</v>
      </c>
      <c r="E318" s="3" t="s">
        <v>136</v>
      </c>
      <c r="F318" s="3" t="s">
        <v>400</v>
      </c>
      <c r="G318" s="3"/>
      <c r="H318" s="3"/>
      <c r="I318" s="3" t="str">
        <f>IF(ISBLANK(Table1456[[#This Row],[Performance Penalty]]),"No","Yes")</f>
        <v>No</v>
      </c>
      <c r="J318" s="3" t="str">
        <f>IF(ISBLANK(Table1456[[#This Row],[Performance Measure Description]]),"No","Yes")</f>
        <v>No</v>
      </c>
      <c r="K318" s="3"/>
      <c r="L318" s="3"/>
      <c r="M318" s="3"/>
      <c r="N318" s="3">
        <v>318</v>
      </c>
    </row>
    <row r="319" spans="1:14" ht="43.2" x14ac:dyDescent="0.3">
      <c r="A319" s="3">
        <v>315</v>
      </c>
      <c r="B319" s="3" t="s">
        <v>14</v>
      </c>
      <c r="C319" s="3" t="s">
        <v>129</v>
      </c>
      <c r="D319" s="3" t="s">
        <v>126</v>
      </c>
      <c r="E319" s="3" t="s">
        <v>126</v>
      </c>
      <c r="F319" s="3" t="s">
        <v>99</v>
      </c>
      <c r="G319" s="3"/>
      <c r="H319" s="3"/>
      <c r="I319" s="3" t="str">
        <f>IF(ISBLANK(Table1456[[#This Row],[Performance Penalty]]),"No","Yes")</f>
        <v>No</v>
      </c>
      <c r="J319" s="3" t="str">
        <f>IF(ISBLANK(Table1456[[#This Row],[Performance Measure Description]]),"No","Yes")</f>
        <v>No</v>
      </c>
      <c r="K319" s="3"/>
      <c r="L319" s="3"/>
      <c r="M319" s="3"/>
      <c r="N319" s="3">
        <v>317</v>
      </c>
    </row>
    <row r="320" spans="1:14" ht="43.2" x14ac:dyDescent="0.3">
      <c r="A320" s="3">
        <v>324</v>
      </c>
      <c r="B320" s="3" t="s">
        <v>14</v>
      </c>
      <c r="C320" s="4" t="s">
        <v>129</v>
      </c>
      <c r="D320" s="3" t="s">
        <v>126</v>
      </c>
      <c r="E320" s="3" t="s">
        <v>401</v>
      </c>
      <c r="F320" s="4" t="s">
        <v>402</v>
      </c>
      <c r="G320" s="4"/>
      <c r="H320" s="4"/>
      <c r="I320" s="3" t="str">
        <f>IF(ISBLANK(Table1456[[#This Row],[Performance Penalty]]),"No","Yes")</f>
        <v>No</v>
      </c>
      <c r="J320" s="3" t="str">
        <f>IF(ISBLANK(Table1456[[#This Row],[Performance Measure Description]]),"No","Yes")</f>
        <v>No</v>
      </c>
      <c r="K320" s="4"/>
      <c r="L320" s="4"/>
      <c r="M320" s="4"/>
      <c r="N320" s="3">
        <v>334</v>
      </c>
    </row>
    <row r="321" spans="1:14" ht="43.2" x14ac:dyDescent="0.3">
      <c r="A321" s="3">
        <v>316</v>
      </c>
      <c r="B321" s="3" t="s">
        <v>14</v>
      </c>
      <c r="C321" s="4" t="s">
        <v>129</v>
      </c>
      <c r="D321" s="3" t="s">
        <v>126</v>
      </c>
      <c r="E321" s="4" t="s">
        <v>401</v>
      </c>
      <c r="F321" s="4" t="s">
        <v>403</v>
      </c>
      <c r="G321" s="4"/>
      <c r="H321" s="4"/>
      <c r="I321" s="3" t="str">
        <f>IF(ISBLANK(Table1456[[#This Row],[Performance Penalty]]),"No","Yes")</f>
        <v>No</v>
      </c>
      <c r="J321" s="3" t="str">
        <f>IF(ISBLANK(Table1456[[#This Row],[Performance Measure Description]]),"No","Yes")</f>
        <v>No</v>
      </c>
      <c r="K321" s="4"/>
      <c r="L321" s="4"/>
      <c r="M321" s="4"/>
      <c r="N321" s="3">
        <v>326</v>
      </c>
    </row>
    <row r="322" spans="1:14" ht="216" x14ac:dyDescent="0.3">
      <c r="A322" s="3">
        <v>317</v>
      </c>
      <c r="B322" s="3" t="s">
        <v>14</v>
      </c>
      <c r="C322" s="4" t="s">
        <v>129</v>
      </c>
      <c r="D322" s="3" t="s">
        <v>126</v>
      </c>
      <c r="E322" s="4" t="s">
        <v>401</v>
      </c>
      <c r="F322" s="4" t="s">
        <v>404</v>
      </c>
      <c r="G322" s="4"/>
      <c r="H322" s="4"/>
      <c r="I322" s="3" t="str">
        <f>IF(ISBLANK(Table1456[[#This Row],[Performance Penalty]]),"No","Yes")</f>
        <v>No</v>
      </c>
      <c r="J322" s="3" t="str">
        <f>IF(ISBLANK(Table1456[[#This Row],[Performance Measure Description]]),"No","Yes")</f>
        <v>No</v>
      </c>
      <c r="K322" s="4"/>
      <c r="L322" s="4"/>
      <c r="M322" s="4"/>
      <c r="N322" s="3">
        <v>327</v>
      </c>
    </row>
    <row r="323" spans="1:14" ht="43.2" x14ac:dyDescent="0.3">
      <c r="A323" s="3">
        <v>318</v>
      </c>
      <c r="B323" s="3" t="s">
        <v>14</v>
      </c>
      <c r="C323" s="4" t="s">
        <v>129</v>
      </c>
      <c r="D323" s="3" t="s">
        <v>126</v>
      </c>
      <c r="E323" s="4" t="s">
        <v>401</v>
      </c>
      <c r="F323" s="4" t="s">
        <v>405</v>
      </c>
      <c r="G323" s="4"/>
      <c r="H323" s="4"/>
      <c r="I323" s="3" t="str">
        <f>IF(ISBLANK(Table1456[[#This Row],[Performance Penalty]]),"No","Yes")</f>
        <v>No</v>
      </c>
      <c r="J323" s="3" t="str">
        <f>IF(ISBLANK(Table1456[[#This Row],[Performance Measure Description]]),"No","Yes")</f>
        <v>No</v>
      </c>
      <c r="K323" s="4"/>
      <c r="L323" s="4"/>
      <c r="M323" s="4"/>
      <c r="N323" s="3">
        <v>328</v>
      </c>
    </row>
    <row r="324" spans="1:14" ht="115.2" x14ac:dyDescent="0.3">
      <c r="A324" s="3">
        <v>319</v>
      </c>
      <c r="B324" s="3" t="s">
        <v>14</v>
      </c>
      <c r="C324" s="4" t="s">
        <v>129</v>
      </c>
      <c r="D324" s="3" t="s">
        <v>126</v>
      </c>
      <c r="E324" s="4" t="s">
        <v>401</v>
      </c>
      <c r="F324" s="4" t="s">
        <v>406</v>
      </c>
      <c r="G324" s="4"/>
      <c r="H324" s="4"/>
      <c r="I324" s="3" t="str">
        <f>IF(ISBLANK(Table1456[[#This Row],[Performance Penalty]]),"No","Yes")</f>
        <v>No</v>
      </c>
      <c r="J324" s="3" t="str">
        <f>IF(ISBLANK(Table1456[[#This Row],[Performance Measure Description]]),"No","Yes")</f>
        <v>No</v>
      </c>
      <c r="K324" s="4"/>
      <c r="L324" s="4"/>
      <c r="M324" s="4"/>
      <c r="N324" s="3">
        <v>329</v>
      </c>
    </row>
    <row r="325" spans="1:14" ht="144" x14ac:dyDescent="0.3">
      <c r="A325" s="3">
        <v>320</v>
      </c>
      <c r="B325" s="3" t="s">
        <v>14</v>
      </c>
      <c r="C325" s="4" t="s">
        <v>129</v>
      </c>
      <c r="D325" s="3" t="s">
        <v>126</v>
      </c>
      <c r="E325" s="4" t="s">
        <v>401</v>
      </c>
      <c r="F325" s="4" t="s">
        <v>407</v>
      </c>
      <c r="G325" s="4"/>
      <c r="H325" s="4"/>
      <c r="I325" s="3" t="str">
        <f>IF(ISBLANK(Table1456[[#This Row],[Performance Penalty]]),"No","Yes")</f>
        <v>No</v>
      </c>
      <c r="J325" s="3" t="str">
        <f>IF(ISBLANK(Table1456[[#This Row],[Performance Measure Description]]),"No","Yes")</f>
        <v>No</v>
      </c>
      <c r="K325" s="4"/>
      <c r="L325" s="4"/>
      <c r="M325" s="4"/>
      <c r="N325" s="3">
        <v>330</v>
      </c>
    </row>
    <row r="326" spans="1:14" ht="43.2" x14ac:dyDescent="0.3">
      <c r="A326" s="3">
        <v>321</v>
      </c>
      <c r="B326" s="3" t="s">
        <v>14</v>
      </c>
      <c r="C326" s="4" t="s">
        <v>129</v>
      </c>
      <c r="D326" s="3" t="s">
        <v>126</v>
      </c>
      <c r="E326" s="4" t="s">
        <v>401</v>
      </c>
      <c r="F326" s="4" t="s">
        <v>408</v>
      </c>
      <c r="G326" s="4"/>
      <c r="H326" s="4"/>
      <c r="I326" s="3" t="str">
        <f>IF(ISBLANK(Table1456[[#This Row],[Performance Penalty]]),"No","Yes")</f>
        <v>No</v>
      </c>
      <c r="J326" s="3" t="str">
        <f>IF(ISBLANK(Table1456[[#This Row],[Performance Measure Description]]),"No","Yes")</f>
        <v>No</v>
      </c>
      <c r="K326" s="4"/>
      <c r="L326" s="4"/>
      <c r="M326" s="4"/>
      <c r="N326" s="3">
        <v>331</v>
      </c>
    </row>
    <row r="327" spans="1:14" ht="43.2" x14ac:dyDescent="0.3">
      <c r="A327" s="3">
        <v>322</v>
      </c>
      <c r="B327" s="3" t="s">
        <v>14</v>
      </c>
      <c r="C327" s="4" t="s">
        <v>129</v>
      </c>
      <c r="D327" s="3" t="s">
        <v>126</v>
      </c>
      <c r="E327" s="4" t="s">
        <v>401</v>
      </c>
      <c r="F327" s="4" t="s">
        <v>409</v>
      </c>
      <c r="G327" s="4"/>
      <c r="H327" s="4"/>
      <c r="I327" s="3" t="str">
        <f>IF(ISBLANK(Table1456[[#This Row],[Performance Penalty]]),"No","Yes")</f>
        <v>No</v>
      </c>
      <c r="J327" s="3" t="str">
        <f>IF(ISBLANK(Table1456[[#This Row],[Performance Measure Description]]),"No","Yes")</f>
        <v>No</v>
      </c>
      <c r="K327" s="4"/>
      <c r="L327" s="4"/>
      <c r="M327" s="4"/>
      <c r="N327" s="3">
        <v>332</v>
      </c>
    </row>
    <row r="328" spans="1:14" ht="264" customHeight="1" x14ac:dyDescent="0.3">
      <c r="A328" s="3">
        <v>323</v>
      </c>
      <c r="B328" s="3" t="s">
        <v>14</v>
      </c>
      <c r="C328" s="4" t="s">
        <v>129</v>
      </c>
      <c r="D328" s="3" t="s">
        <v>126</v>
      </c>
      <c r="E328" s="4" t="s">
        <v>401</v>
      </c>
      <c r="F328" s="4" t="s">
        <v>410</v>
      </c>
      <c r="G328" s="4"/>
      <c r="H328" s="4"/>
      <c r="I328" s="3" t="str">
        <f>IF(ISBLANK(Table1456[[#This Row],[Performance Penalty]]),"No","Yes")</f>
        <v>No</v>
      </c>
      <c r="J328" s="3" t="str">
        <f>IF(ISBLANK(Table1456[[#This Row],[Performance Measure Description]]),"No","Yes")</f>
        <v>No</v>
      </c>
      <c r="K328" s="4"/>
      <c r="L328" s="4"/>
      <c r="M328" s="4"/>
      <c r="N328" s="3">
        <v>333</v>
      </c>
    </row>
    <row r="329" spans="1:14" ht="409.6" x14ac:dyDescent="0.3">
      <c r="A329" s="3">
        <v>326</v>
      </c>
      <c r="B329" s="3" t="s">
        <v>14</v>
      </c>
      <c r="C329" s="3" t="s">
        <v>411</v>
      </c>
      <c r="D329" s="4" t="s">
        <v>412</v>
      </c>
      <c r="E329" s="3" t="s">
        <v>413</v>
      </c>
      <c r="F329" s="4" t="s">
        <v>414</v>
      </c>
      <c r="G329" s="3"/>
      <c r="H329" s="3"/>
      <c r="I329" s="3" t="str">
        <f>IF(ISBLANK(Table1456[[#This Row],[Performance Penalty]]),"No","Yes")</f>
        <v>No</v>
      </c>
      <c r="J329" s="3" t="str">
        <f>IF(ISBLANK(Table1456[[#This Row],[Performance Measure Description]]),"No","Yes")</f>
        <v>No</v>
      </c>
      <c r="K329" s="3"/>
      <c r="L329" s="3"/>
      <c r="M329" s="3"/>
      <c r="N329" s="3">
        <v>336</v>
      </c>
    </row>
    <row r="330" spans="1:14" ht="409.6" x14ac:dyDescent="0.3">
      <c r="A330" s="3">
        <v>327</v>
      </c>
      <c r="B330" s="3" t="s">
        <v>14</v>
      </c>
      <c r="C330" s="3" t="s">
        <v>411</v>
      </c>
      <c r="D330" s="4" t="s">
        <v>412</v>
      </c>
      <c r="E330" s="3" t="s">
        <v>413</v>
      </c>
      <c r="F330" s="4" t="s">
        <v>415</v>
      </c>
      <c r="G330" s="3"/>
      <c r="H330" s="3"/>
      <c r="I330" s="3" t="str">
        <f>IF(ISBLANK(Table1456[[#This Row],[Performance Penalty]]),"No","Yes")</f>
        <v>No</v>
      </c>
      <c r="J330" s="3" t="str">
        <f>IF(ISBLANK(Table1456[[#This Row],[Performance Measure Description]]),"No","Yes")</f>
        <v>No</v>
      </c>
      <c r="K330" s="3"/>
      <c r="L330" s="3"/>
      <c r="M330" s="3"/>
      <c r="N330" s="3">
        <v>337</v>
      </c>
    </row>
    <row r="331" spans="1:14" ht="57.6" x14ac:dyDescent="0.3">
      <c r="A331" s="3">
        <v>328</v>
      </c>
      <c r="B331" s="3" t="s">
        <v>14</v>
      </c>
      <c r="C331" s="3" t="s">
        <v>411</v>
      </c>
      <c r="D331" s="4" t="s">
        <v>416</v>
      </c>
      <c r="E331" s="3" t="s">
        <v>166</v>
      </c>
      <c r="F331" s="4" t="s">
        <v>417</v>
      </c>
      <c r="G331" s="3"/>
      <c r="H331" s="3"/>
      <c r="I331" s="3" t="str">
        <f>IF(ISBLANK(Table1456[[#This Row],[Performance Penalty]]),"No","Yes")</f>
        <v>No</v>
      </c>
      <c r="J331" s="3" t="str">
        <f>IF(ISBLANK(Table1456[[#This Row],[Performance Measure Description]]),"No","Yes")</f>
        <v>No</v>
      </c>
      <c r="K331" s="3"/>
      <c r="L331" s="3"/>
      <c r="M331" s="3"/>
      <c r="N331" s="3">
        <v>338</v>
      </c>
    </row>
    <row r="332" spans="1:14" ht="43.2" x14ac:dyDescent="0.3">
      <c r="A332" s="3">
        <v>329</v>
      </c>
      <c r="B332" s="3" t="s">
        <v>14</v>
      </c>
      <c r="C332" s="3" t="s">
        <v>411</v>
      </c>
      <c r="D332" s="4" t="s">
        <v>416</v>
      </c>
      <c r="E332" s="3" t="s">
        <v>206</v>
      </c>
      <c r="F332" s="4" t="s">
        <v>418</v>
      </c>
      <c r="G332" s="3"/>
      <c r="H332" s="3"/>
      <c r="I332" s="3" t="str">
        <f>IF(ISBLANK(Table1456[[#This Row],[Performance Penalty]]),"No","Yes")</f>
        <v>No</v>
      </c>
      <c r="J332" s="3" t="str">
        <f>IF(ISBLANK(Table1456[[#This Row],[Performance Measure Description]]),"No","Yes")</f>
        <v>No</v>
      </c>
      <c r="K332" s="3"/>
      <c r="L332" s="3"/>
      <c r="M332" s="3"/>
      <c r="N332" s="3">
        <v>339</v>
      </c>
    </row>
    <row r="333" spans="1:14" ht="191.4" customHeight="1" x14ac:dyDescent="0.3">
      <c r="A333" s="3">
        <v>330</v>
      </c>
      <c r="B333" s="3" t="s">
        <v>14</v>
      </c>
      <c r="C333" s="3" t="s">
        <v>411</v>
      </c>
      <c r="D333" s="4" t="s">
        <v>416</v>
      </c>
      <c r="E333" s="3" t="s">
        <v>311</v>
      </c>
      <c r="F333" s="4" t="s">
        <v>419</v>
      </c>
      <c r="G333" s="3"/>
      <c r="H333" s="3"/>
      <c r="I333" s="3" t="str">
        <f>IF(ISBLANK(Table1456[[#This Row],[Performance Penalty]]),"No","Yes")</f>
        <v>No</v>
      </c>
      <c r="J333" s="3" t="str">
        <f>IF(ISBLANK(Table1456[[#This Row],[Performance Measure Description]]),"No","Yes")</f>
        <v>No</v>
      </c>
      <c r="K333" s="3"/>
      <c r="L333" s="3"/>
      <c r="M333" s="3"/>
      <c r="N333" s="3">
        <v>341</v>
      </c>
    </row>
    <row r="334" spans="1:14" ht="43.2" x14ac:dyDescent="0.3">
      <c r="A334" s="3">
        <v>331</v>
      </c>
      <c r="B334" s="3" t="s">
        <v>14</v>
      </c>
      <c r="C334" s="3" t="s">
        <v>411</v>
      </c>
      <c r="D334" s="4" t="s">
        <v>416</v>
      </c>
      <c r="E334" s="3" t="s">
        <v>413</v>
      </c>
      <c r="F334" s="4" t="s">
        <v>420</v>
      </c>
      <c r="G334" s="3"/>
      <c r="H334" s="3"/>
      <c r="I334" s="3" t="str">
        <f>IF(ISBLANK(Table1456[[#This Row],[Performance Penalty]]),"No","Yes")</f>
        <v>No</v>
      </c>
      <c r="J334" s="3" t="str">
        <f>IF(ISBLANK(Table1456[[#This Row],[Performance Measure Description]]),"No","Yes")</f>
        <v>No</v>
      </c>
      <c r="K334" s="3"/>
      <c r="L334" s="3"/>
      <c r="M334" s="3"/>
      <c r="N334" s="3">
        <v>340</v>
      </c>
    </row>
    <row r="335" spans="1:14" ht="100.8" x14ac:dyDescent="0.3">
      <c r="A335" s="3">
        <v>332</v>
      </c>
      <c r="B335" s="3" t="s">
        <v>14</v>
      </c>
      <c r="C335" s="3" t="s">
        <v>411</v>
      </c>
      <c r="D335" s="4" t="s">
        <v>416</v>
      </c>
      <c r="E335" s="3" t="s">
        <v>413</v>
      </c>
      <c r="F335" s="4" t="s">
        <v>421</v>
      </c>
      <c r="G335" s="3"/>
      <c r="H335" s="3"/>
      <c r="I335" s="3" t="str">
        <f>IF(ISBLANK(Table1456[[#This Row],[Performance Penalty]]),"No","Yes")</f>
        <v>No</v>
      </c>
      <c r="J335" s="3" t="str">
        <f>IF(ISBLANK(Table1456[[#This Row],[Performance Measure Description]]),"No","Yes")</f>
        <v>No</v>
      </c>
      <c r="K335" s="3"/>
      <c r="L335" s="3"/>
      <c r="M335" s="3"/>
      <c r="N335" s="3">
        <v>342</v>
      </c>
    </row>
    <row r="336" spans="1:14" ht="409.6" x14ac:dyDescent="0.3">
      <c r="A336" s="3">
        <v>333</v>
      </c>
      <c r="B336" s="3" t="s">
        <v>14</v>
      </c>
      <c r="C336" s="3" t="s">
        <v>411</v>
      </c>
      <c r="D336" s="4" t="s">
        <v>422</v>
      </c>
      <c r="E336" s="3" t="s">
        <v>413</v>
      </c>
      <c r="F336" s="4" t="s">
        <v>423</v>
      </c>
      <c r="G336" s="3"/>
      <c r="H336" s="3"/>
      <c r="I336" s="3" t="str">
        <f>IF(ISBLANK(Table1456[[#This Row],[Performance Penalty]]),"No","Yes")</f>
        <v>No</v>
      </c>
      <c r="J336" s="3" t="str">
        <f>IF(ISBLANK(Table1456[[#This Row],[Performance Measure Description]]),"No","Yes")</f>
        <v>No</v>
      </c>
      <c r="K336" s="3"/>
      <c r="L336" s="3"/>
      <c r="M336" s="3"/>
      <c r="N336" s="3">
        <v>343</v>
      </c>
    </row>
    <row r="337" spans="1:14" ht="43.2" x14ac:dyDescent="0.3">
      <c r="A337" s="3">
        <v>334</v>
      </c>
      <c r="B337" s="3" t="s">
        <v>14</v>
      </c>
      <c r="C337" s="3" t="s">
        <v>411</v>
      </c>
      <c r="D337" s="4" t="s">
        <v>424</v>
      </c>
      <c r="E337" s="4" t="s">
        <v>141</v>
      </c>
      <c r="F337" s="4" t="s">
        <v>425</v>
      </c>
      <c r="G337" s="3"/>
      <c r="H337" s="3"/>
      <c r="I337" s="3" t="str">
        <f>IF(ISBLANK(Table1456[[#This Row],[Performance Penalty]]),"No","Yes")</f>
        <v>No</v>
      </c>
      <c r="J337" s="3" t="str">
        <f>IF(ISBLANK(Table1456[[#This Row],[Performance Measure Description]]),"No","Yes")</f>
        <v>No</v>
      </c>
      <c r="K337" s="3"/>
      <c r="L337" s="3"/>
      <c r="M337" s="3"/>
      <c r="N337" s="3">
        <v>344</v>
      </c>
    </row>
    <row r="338" spans="1:14" ht="43.2" x14ac:dyDescent="0.3">
      <c r="A338" s="3">
        <v>335</v>
      </c>
      <c r="B338" s="3" t="s">
        <v>14</v>
      </c>
      <c r="C338" s="3" t="s">
        <v>411</v>
      </c>
      <c r="D338" s="4" t="s">
        <v>424</v>
      </c>
      <c r="E338" s="4" t="s">
        <v>141</v>
      </c>
      <c r="F338" s="4" t="s">
        <v>426</v>
      </c>
      <c r="G338" s="3"/>
      <c r="H338" s="3"/>
      <c r="I338" s="3" t="str">
        <f>IF(ISBLANK(Table1456[[#This Row],[Performance Penalty]]),"No","Yes")</f>
        <v>No</v>
      </c>
      <c r="J338" s="3" t="str">
        <f>IF(ISBLANK(Table1456[[#This Row],[Performance Measure Description]]),"No","Yes")</f>
        <v>No</v>
      </c>
      <c r="K338" s="3"/>
      <c r="L338" s="3"/>
      <c r="M338" s="3"/>
      <c r="N338" s="3">
        <v>345</v>
      </c>
    </row>
    <row r="339" spans="1:14" ht="129.6" x14ac:dyDescent="0.3">
      <c r="A339" s="3">
        <v>336</v>
      </c>
      <c r="B339" s="3" t="s">
        <v>14</v>
      </c>
      <c r="C339" s="3" t="s">
        <v>411</v>
      </c>
      <c r="D339" s="4" t="s">
        <v>424</v>
      </c>
      <c r="E339" s="4" t="s">
        <v>141</v>
      </c>
      <c r="F339" s="4" t="s">
        <v>427</v>
      </c>
      <c r="G339" s="3"/>
      <c r="H339" s="3"/>
      <c r="I339" s="3" t="str">
        <f>IF(ISBLANK(Table1456[[#This Row],[Performance Penalty]]),"No","Yes")</f>
        <v>No</v>
      </c>
      <c r="J339" s="3" t="str">
        <f>IF(ISBLANK(Table1456[[#This Row],[Performance Measure Description]]),"No","Yes")</f>
        <v>No</v>
      </c>
      <c r="K339" s="3"/>
      <c r="L339" s="3"/>
      <c r="M339" s="3"/>
      <c r="N339" s="3">
        <v>346</v>
      </c>
    </row>
    <row r="340" spans="1:14" ht="43.2" x14ac:dyDescent="0.3">
      <c r="A340" s="3">
        <v>337</v>
      </c>
      <c r="B340" s="3" t="s">
        <v>14</v>
      </c>
      <c r="C340" s="3" t="s">
        <v>411</v>
      </c>
      <c r="D340" s="4" t="s">
        <v>424</v>
      </c>
      <c r="E340" s="4" t="s">
        <v>141</v>
      </c>
      <c r="F340" s="4" t="s">
        <v>428</v>
      </c>
      <c r="G340" s="3" t="s">
        <v>429</v>
      </c>
      <c r="H340" s="3"/>
      <c r="I340" s="3" t="str">
        <f>IF(ISBLANK(Table1456[[#This Row],[Performance Penalty]]),"No","Yes")</f>
        <v>No</v>
      </c>
      <c r="J340" s="3" t="str">
        <f>IF(ISBLANK(Table1456[[#This Row],[Performance Measure Description]]),"No","Yes")</f>
        <v>Yes</v>
      </c>
      <c r="K340" s="3"/>
      <c r="L340" s="3"/>
      <c r="M340" s="3"/>
      <c r="N340" s="3">
        <v>347</v>
      </c>
    </row>
    <row r="341" spans="1:14" ht="57.6" x14ac:dyDescent="0.3">
      <c r="A341" s="3">
        <v>338</v>
      </c>
      <c r="B341" s="3" t="s">
        <v>14</v>
      </c>
      <c r="C341" s="3" t="s">
        <v>411</v>
      </c>
      <c r="D341" s="4" t="s">
        <v>424</v>
      </c>
      <c r="E341" s="4" t="s">
        <v>141</v>
      </c>
      <c r="F341" s="4" t="s">
        <v>430</v>
      </c>
      <c r="G341" s="3"/>
      <c r="H341" s="3"/>
      <c r="I341" s="3" t="str">
        <f>IF(ISBLANK(Table1456[[#This Row],[Performance Penalty]]),"No","Yes")</f>
        <v>No</v>
      </c>
      <c r="J341" s="3" t="str">
        <f>IF(ISBLANK(Table1456[[#This Row],[Performance Measure Description]]),"No","Yes")</f>
        <v>No</v>
      </c>
      <c r="K341" s="3"/>
      <c r="L341" s="3"/>
      <c r="M341" s="3"/>
      <c r="N341" s="3">
        <v>348</v>
      </c>
    </row>
    <row r="342" spans="1:14" ht="43.2" x14ac:dyDescent="0.3">
      <c r="A342" s="3">
        <v>339</v>
      </c>
      <c r="B342" s="3" t="s">
        <v>14</v>
      </c>
      <c r="C342" s="3" t="s">
        <v>411</v>
      </c>
      <c r="D342" s="4" t="s">
        <v>424</v>
      </c>
      <c r="E342" s="4" t="s">
        <v>141</v>
      </c>
      <c r="F342" s="4" t="s">
        <v>431</v>
      </c>
      <c r="G342" s="3"/>
      <c r="H342" s="3"/>
      <c r="I342" s="3" t="str">
        <f>IF(ISBLANK(Table1456[[#This Row],[Performance Penalty]]),"No","Yes")</f>
        <v>No</v>
      </c>
      <c r="J342" s="3" t="str">
        <f>IF(ISBLANK(Table1456[[#This Row],[Performance Measure Description]]),"No","Yes")</f>
        <v>No</v>
      </c>
      <c r="K342" s="3"/>
      <c r="L342" s="3"/>
      <c r="M342" s="3"/>
      <c r="N342" s="3">
        <v>349</v>
      </c>
    </row>
    <row r="343" spans="1:14" ht="43.2" x14ac:dyDescent="0.3">
      <c r="A343" s="3">
        <v>340</v>
      </c>
      <c r="B343" s="3" t="s">
        <v>14</v>
      </c>
      <c r="C343" s="3" t="s">
        <v>411</v>
      </c>
      <c r="D343" s="4" t="s">
        <v>424</v>
      </c>
      <c r="E343" s="4" t="s">
        <v>141</v>
      </c>
      <c r="F343" s="4" t="s">
        <v>432</v>
      </c>
      <c r="G343" s="3"/>
      <c r="H343" s="3"/>
      <c r="I343" s="3" t="str">
        <f>IF(ISBLANK(Table1456[[#This Row],[Performance Penalty]]),"No","Yes")</f>
        <v>No</v>
      </c>
      <c r="J343" s="3" t="str">
        <f>IF(ISBLANK(Table1456[[#This Row],[Performance Measure Description]]),"No","Yes")</f>
        <v>No</v>
      </c>
      <c r="K343" s="3"/>
      <c r="L343" s="3"/>
      <c r="M343" s="3"/>
      <c r="N343" s="3">
        <v>350</v>
      </c>
    </row>
    <row r="344" spans="1:14" ht="43.2" x14ac:dyDescent="0.3">
      <c r="A344" s="3">
        <v>341</v>
      </c>
      <c r="B344" s="3" t="s">
        <v>14</v>
      </c>
      <c r="C344" s="3" t="s">
        <v>411</v>
      </c>
      <c r="D344" s="4" t="s">
        <v>424</v>
      </c>
      <c r="E344" s="4" t="s">
        <v>141</v>
      </c>
      <c r="F344" s="4" t="s">
        <v>433</v>
      </c>
      <c r="G344" s="3"/>
      <c r="H344" s="3"/>
      <c r="I344" s="3" t="str">
        <f>IF(ISBLANK(Table1456[[#This Row],[Performance Penalty]]),"No","Yes")</f>
        <v>No</v>
      </c>
      <c r="J344" s="3" t="str">
        <f>IF(ISBLANK(Table1456[[#This Row],[Performance Measure Description]]),"No","Yes")</f>
        <v>No</v>
      </c>
      <c r="K344" s="3"/>
      <c r="L344" s="3"/>
      <c r="M344" s="3"/>
      <c r="N344" s="3">
        <v>351</v>
      </c>
    </row>
    <row r="345" spans="1:14" ht="43.2" x14ac:dyDescent="0.3">
      <c r="A345" s="3">
        <v>342</v>
      </c>
      <c r="B345" s="3" t="s">
        <v>14</v>
      </c>
      <c r="C345" s="3" t="s">
        <v>411</v>
      </c>
      <c r="D345" s="4" t="s">
        <v>424</v>
      </c>
      <c r="E345" s="4" t="s">
        <v>141</v>
      </c>
      <c r="F345" s="4" t="s">
        <v>434</v>
      </c>
      <c r="G345" s="3"/>
      <c r="H345" s="3"/>
      <c r="I345" s="3" t="str">
        <f>IF(ISBLANK(Table1456[[#This Row],[Performance Penalty]]),"No","Yes")</f>
        <v>No</v>
      </c>
      <c r="J345" s="3" t="str">
        <f>IF(ISBLANK(Table1456[[#This Row],[Performance Measure Description]]),"No","Yes")</f>
        <v>No</v>
      </c>
      <c r="K345" s="3"/>
      <c r="L345" s="3"/>
      <c r="M345" s="3"/>
      <c r="N345" s="3">
        <v>352</v>
      </c>
    </row>
    <row r="346" spans="1:14" ht="43.2" x14ac:dyDescent="0.3">
      <c r="A346" s="3">
        <v>343</v>
      </c>
      <c r="B346" s="3" t="s">
        <v>14</v>
      </c>
      <c r="C346" s="3" t="s">
        <v>411</v>
      </c>
      <c r="D346" s="4" t="s">
        <v>424</v>
      </c>
      <c r="E346" s="4" t="s">
        <v>141</v>
      </c>
      <c r="F346" s="4" t="s">
        <v>435</v>
      </c>
      <c r="G346" s="3"/>
      <c r="H346" s="3"/>
      <c r="I346" s="3" t="str">
        <f>IF(ISBLANK(Table1456[[#This Row],[Performance Penalty]]),"No","Yes")</f>
        <v>No</v>
      </c>
      <c r="J346" s="3" t="str">
        <f>IF(ISBLANK(Table1456[[#This Row],[Performance Measure Description]]),"No","Yes")</f>
        <v>No</v>
      </c>
      <c r="K346" s="3"/>
      <c r="L346" s="3"/>
      <c r="M346" s="3"/>
      <c r="N346" s="3">
        <v>353</v>
      </c>
    </row>
    <row r="347" spans="1:14" ht="43.2" x14ac:dyDescent="0.3">
      <c r="A347" s="3">
        <v>344</v>
      </c>
      <c r="B347" s="3" t="s">
        <v>14</v>
      </c>
      <c r="C347" s="3" t="s">
        <v>411</v>
      </c>
      <c r="D347" s="4" t="s">
        <v>424</v>
      </c>
      <c r="E347" s="4" t="s">
        <v>141</v>
      </c>
      <c r="F347" s="4" t="s">
        <v>436</v>
      </c>
      <c r="G347" s="3"/>
      <c r="H347" s="3"/>
      <c r="I347" s="3" t="str">
        <f>IF(ISBLANK(Table1456[[#This Row],[Performance Penalty]]),"No","Yes")</f>
        <v>No</v>
      </c>
      <c r="J347" s="3" t="str">
        <f>IF(ISBLANK(Table1456[[#This Row],[Performance Measure Description]]),"No","Yes")</f>
        <v>No</v>
      </c>
      <c r="K347" s="3"/>
      <c r="L347" s="3"/>
      <c r="M347" s="3"/>
      <c r="N347" s="3">
        <v>354</v>
      </c>
    </row>
    <row r="348" spans="1:14" ht="43.2" x14ac:dyDescent="0.3">
      <c r="A348" s="3">
        <v>345</v>
      </c>
      <c r="B348" s="3" t="s">
        <v>14</v>
      </c>
      <c r="C348" s="3" t="s">
        <v>411</v>
      </c>
      <c r="D348" s="4" t="s">
        <v>424</v>
      </c>
      <c r="E348" s="4" t="s">
        <v>141</v>
      </c>
      <c r="F348" s="4" t="s">
        <v>437</v>
      </c>
      <c r="G348" s="3"/>
      <c r="H348" s="3"/>
      <c r="I348" s="3" t="str">
        <f>IF(ISBLANK(Table1456[[#This Row],[Performance Penalty]]),"No","Yes")</f>
        <v>No</v>
      </c>
      <c r="J348" s="3" t="str">
        <f>IF(ISBLANK(Table1456[[#This Row],[Performance Measure Description]]),"No","Yes")</f>
        <v>No</v>
      </c>
      <c r="K348" s="3"/>
      <c r="L348" s="3"/>
      <c r="M348" s="3"/>
      <c r="N348" s="3">
        <v>355</v>
      </c>
    </row>
    <row r="349" spans="1:14" ht="43.2" x14ac:dyDescent="0.3">
      <c r="A349" s="3">
        <v>346</v>
      </c>
      <c r="B349" s="3" t="s">
        <v>14</v>
      </c>
      <c r="C349" s="3" t="s">
        <v>411</v>
      </c>
      <c r="D349" s="4" t="s">
        <v>424</v>
      </c>
      <c r="E349" s="4" t="s">
        <v>141</v>
      </c>
      <c r="F349" s="4" t="s">
        <v>438</v>
      </c>
      <c r="G349" s="3"/>
      <c r="H349" s="3"/>
      <c r="I349" s="3" t="str">
        <f>IF(ISBLANK(Table1456[[#This Row],[Performance Penalty]]),"No","Yes")</f>
        <v>No</v>
      </c>
      <c r="J349" s="3" t="str">
        <f>IF(ISBLANK(Table1456[[#This Row],[Performance Measure Description]]),"No","Yes")</f>
        <v>No</v>
      </c>
      <c r="K349" s="3"/>
      <c r="L349" s="3"/>
      <c r="M349" s="3"/>
      <c r="N349" s="3">
        <v>356</v>
      </c>
    </row>
    <row r="350" spans="1:14" ht="43.2" x14ac:dyDescent="0.3">
      <c r="A350" s="3">
        <v>347</v>
      </c>
      <c r="B350" s="3" t="s">
        <v>14</v>
      </c>
      <c r="C350" s="3" t="s">
        <v>411</v>
      </c>
      <c r="D350" s="4" t="s">
        <v>424</v>
      </c>
      <c r="E350" s="4" t="s">
        <v>141</v>
      </c>
      <c r="F350" s="4" t="s">
        <v>439</v>
      </c>
      <c r="G350" s="3"/>
      <c r="H350" s="3"/>
      <c r="I350" s="3" t="str">
        <f>IF(ISBLANK(Table1456[[#This Row],[Performance Penalty]]),"No","Yes")</f>
        <v>No</v>
      </c>
      <c r="J350" s="3" t="str">
        <f>IF(ISBLANK(Table1456[[#This Row],[Performance Measure Description]]),"No","Yes")</f>
        <v>No</v>
      </c>
      <c r="K350" s="3"/>
      <c r="L350" s="3"/>
      <c r="M350" s="3"/>
      <c r="N350" s="3">
        <v>357</v>
      </c>
    </row>
    <row r="351" spans="1:14" ht="43.2" x14ac:dyDescent="0.3">
      <c r="A351" s="3">
        <v>348</v>
      </c>
      <c r="B351" s="3" t="s">
        <v>14</v>
      </c>
      <c r="C351" s="3" t="s">
        <v>411</v>
      </c>
      <c r="D351" s="4" t="s">
        <v>424</v>
      </c>
      <c r="E351" s="4" t="s">
        <v>141</v>
      </c>
      <c r="F351" s="4" t="s">
        <v>440</v>
      </c>
      <c r="G351" s="3"/>
      <c r="H351" s="3"/>
      <c r="I351" s="3" t="str">
        <f>IF(ISBLANK(Table1456[[#This Row],[Performance Penalty]]),"No","Yes")</f>
        <v>No</v>
      </c>
      <c r="J351" s="3" t="str">
        <f>IF(ISBLANK(Table1456[[#This Row],[Performance Measure Description]]),"No","Yes")</f>
        <v>No</v>
      </c>
      <c r="K351" s="3"/>
      <c r="L351" s="3"/>
      <c r="M351" s="3"/>
      <c r="N351" s="3">
        <v>358</v>
      </c>
    </row>
    <row r="352" spans="1:14" ht="43.2" x14ac:dyDescent="0.3">
      <c r="A352" s="3">
        <v>349</v>
      </c>
      <c r="B352" s="3" t="s">
        <v>14</v>
      </c>
      <c r="C352" s="3" t="s">
        <v>411</v>
      </c>
      <c r="D352" s="4" t="s">
        <v>424</v>
      </c>
      <c r="E352" s="4" t="s">
        <v>141</v>
      </c>
      <c r="F352" s="4" t="s">
        <v>441</v>
      </c>
      <c r="G352" s="3"/>
      <c r="H352" s="3"/>
      <c r="I352" s="3" t="str">
        <f>IF(ISBLANK(Table1456[[#This Row],[Performance Penalty]]),"No","Yes")</f>
        <v>No</v>
      </c>
      <c r="J352" s="3" t="str">
        <f>IF(ISBLANK(Table1456[[#This Row],[Performance Measure Description]]),"No","Yes")</f>
        <v>No</v>
      </c>
      <c r="K352" s="3"/>
      <c r="L352" s="3"/>
      <c r="M352" s="3"/>
      <c r="N352" s="3">
        <v>359</v>
      </c>
    </row>
    <row r="353" spans="1:14" ht="43.2" x14ac:dyDescent="0.3">
      <c r="A353" s="3">
        <v>350</v>
      </c>
      <c r="B353" s="3" t="s">
        <v>14</v>
      </c>
      <c r="C353" s="3" t="s">
        <v>411</v>
      </c>
      <c r="D353" s="4" t="s">
        <v>424</v>
      </c>
      <c r="E353" s="4" t="s">
        <v>141</v>
      </c>
      <c r="F353" s="4" t="s">
        <v>442</v>
      </c>
      <c r="G353" s="3"/>
      <c r="H353" s="3"/>
      <c r="I353" s="3" t="str">
        <f>IF(ISBLANK(Table1456[[#This Row],[Performance Penalty]]),"No","Yes")</f>
        <v>No</v>
      </c>
      <c r="J353" s="3" t="str">
        <f>IF(ISBLANK(Table1456[[#This Row],[Performance Measure Description]]),"No","Yes")</f>
        <v>No</v>
      </c>
      <c r="K353" s="3"/>
      <c r="L353" s="3"/>
      <c r="M353" s="3"/>
      <c r="N353" s="3">
        <v>360</v>
      </c>
    </row>
    <row r="354" spans="1:14" ht="43.2" x14ac:dyDescent="0.3">
      <c r="A354" s="3">
        <v>351</v>
      </c>
      <c r="B354" s="3" t="s">
        <v>14</v>
      </c>
      <c r="C354" s="3" t="s">
        <v>411</v>
      </c>
      <c r="D354" s="4" t="s">
        <v>424</v>
      </c>
      <c r="E354" s="4" t="s">
        <v>141</v>
      </c>
      <c r="F354" s="4" t="s">
        <v>443</v>
      </c>
      <c r="G354" s="3"/>
      <c r="H354" s="3"/>
      <c r="I354" s="3" t="str">
        <f>IF(ISBLANK(Table1456[[#This Row],[Performance Penalty]]),"No","Yes")</f>
        <v>No</v>
      </c>
      <c r="J354" s="3" t="str">
        <f>IF(ISBLANK(Table1456[[#This Row],[Performance Measure Description]]),"No","Yes")</f>
        <v>No</v>
      </c>
      <c r="K354" s="3"/>
      <c r="L354" s="3"/>
      <c r="M354" s="3"/>
      <c r="N354" s="3">
        <v>361</v>
      </c>
    </row>
    <row r="355" spans="1:14" ht="43.2" x14ac:dyDescent="0.3">
      <c r="A355" s="3">
        <v>352</v>
      </c>
      <c r="B355" s="3" t="s">
        <v>14</v>
      </c>
      <c r="C355" s="3" t="s">
        <v>411</v>
      </c>
      <c r="D355" s="4" t="s">
        <v>424</v>
      </c>
      <c r="E355" s="4" t="s">
        <v>141</v>
      </c>
      <c r="F355" s="4" t="s">
        <v>444</v>
      </c>
      <c r="G355" s="3"/>
      <c r="H355" s="3"/>
      <c r="I355" s="3" t="str">
        <f>IF(ISBLANK(Table1456[[#This Row],[Performance Penalty]]),"No","Yes")</f>
        <v>No</v>
      </c>
      <c r="J355" s="3" t="str">
        <f>IF(ISBLANK(Table1456[[#This Row],[Performance Measure Description]]),"No","Yes")</f>
        <v>No</v>
      </c>
      <c r="K355" s="3"/>
      <c r="L355" s="3"/>
      <c r="M355" s="3"/>
      <c r="N355" s="3">
        <v>362</v>
      </c>
    </row>
    <row r="356" spans="1:14" ht="172.8" x14ac:dyDescent="0.3">
      <c r="A356" s="3">
        <v>353</v>
      </c>
      <c r="B356" s="3" t="s">
        <v>14</v>
      </c>
      <c r="C356" s="3" t="s">
        <v>411</v>
      </c>
      <c r="D356" s="3" t="s">
        <v>424</v>
      </c>
      <c r="E356" s="3" t="s">
        <v>445</v>
      </c>
      <c r="F356" s="3" t="s">
        <v>446</v>
      </c>
      <c r="G356" s="3"/>
      <c r="H356" s="3"/>
      <c r="I356" s="3" t="str">
        <f>IF(ISBLANK(Table1456[[#This Row],[Performance Penalty]]),"No","Yes")</f>
        <v>No</v>
      </c>
      <c r="J356" s="3" t="str">
        <f>IF(ISBLANK(Table1456[[#This Row],[Performance Measure Description]]),"No","Yes")</f>
        <v>No</v>
      </c>
      <c r="K356" s="3"/>
      <c r="L356" s="3"/>
      <c r="M356" s="3"/>
      <c r="N356" s="3">
        <v>363</v>
      </c>
    </row>
    <row r="357" spans="1:14" ht="43.2" x14ac:dyDescent="0.3">
      <c r="A357" s="3">
        <v>354</v>
      </c>
      <c r="B357" s="3" t="s">
        <v>14</v>
      </c>
      <c r="C357" s="3" t="s">
        <v>411</v>
      </c>
      <c r="D357" s="3" t="s">
        <v>25</v>
      </c>
      <c r="E357" s="3" t="s">
        <v>447</v>
      </c>
      <c r="F357" s="3" t="s">
        <v>448</v>
      </c>
      <c r="G357" s="3"/>
      <c r="H357" s="3"/>
      <c r="I357" s="3" t="str">
        <f>IF(ISBLANK(Table1456[[#This Row],[Performance Penalty]]),"No","Yes")</f>
        <v>No</v>
      </c>
      <c r="J357" s="3" t="str">
        <f>IF(ISBLANK(Table1456[[#This Row],[Performance Measure Description]]),"No","Yes")</f>
        <v>No</v>
      </c>
      <c r="K357" s="3" t="s">
        <v>449</v>
      </c>
      <c r="L357" s="3"/>
      <c r="M357" s="3"/>
      <c r="N357" s="3">
        <v>389</v>
      </c>
    </row>
    <row r="358" spans="1:14" ht="43.2" x14ac:dyDescent="0.3">
      <c r="A358" s="3">
        <v>355</v>
      </c>
      <c r="B358" s="3" t="s">
        <v>14</v>
      </c>
      <c r="C358" s="3" t="s">
        <v>411</v>
      </c>
      <c r="D358" s="3" t="s">
        <v>25</v>
      </c>
      <c r="E358" s="3" t="s">
        <v>447</v>
      </c>
      <c r="F358" s="3" t="s">
        <v>450</v>
      </c>
      <c r="G358" s="3"/>
      <c r="H358" s="3"/>
      <c r="I358" s="3" t="str">
        <f>IF(ISBLANK(Table1456[[#This Row],[Performance Penalty]]),"No","Yes")</f>
        <v>No</v>
      </c>
      <c r="J358" s="3" t="str">
        <f>IF(ISBLANK(Table1456[[#This Row],[Performance Measure Description]]),"No","Yes")</f>
        <v>No</v>
      </c>
      <c r="K358" s="3" t="s">
        <v>451</v>
      </c>
      <c r="L358" s="3" t="s">
        <v>374</v>
      </c>
      <c r="M358" s="3"/>
      <c r="N358" s="3">
        <v>398</v>
      </c>
    </row>
    <row r="359" spans="1:14" ht="43.2" x14ac:dyDescent="0.3">
      <c r="A359" s="3">
        <v>356</v>
      </c>
      <c r="B359" s="3" t="s">
        <v>14</v>
      </c>
      <c r="C359" s="3" t="s">
        <v>411</v>
      </c>
      <c r="D359" s="3" t="s">
        <v>25</v>
      </c>
      <c r="E359" s="3" t="s">
        <v>447</v>
      </c>
      <c r="F359" s="3" t="s">
        <v>452</v>
      </c>
      <c r="G359" s="3"/>
      <c r="H359" s="3"/>
      <c r="I359" s="3" t="str">
        <f>IF(ISBLANK(Table1456[[#This Row],[Performance Penalty]]),"No","Yes")</f>
        <v>No</v>
      </c>
      <c r="J359" s="3" t="str">
        <f>IF(ISBLANK(Table1456[[#This Row],[Performance Measure Description]]),"No","Yes")</f>
        <v>No</v>
      </c>
      <c r="K359" s="3" t="s">
        <v>453</v>
      </c>
      <c r="L359" s="3" t="s">
        <v>374</v>
      </c>
      <c r="M359" s="3"/>
      <c r="N359" s="3">
        <v>399</v>
      </c>
    </row>
    <row r="360" spans="1:14" ht="43.2" x14ac:dyDescent="0.3">
      <c r="A360" s="3">
        <v>357</v>
      </c>
      <c r="B360" s="3" t="s">
        <v>14</v>
      </c>
      <c r="C360" s="3" t="s">
        <v>411</v>
      </c>
      <c r="D360" s="3" t="s">
        <v>25</v>
      </c>
      <c r="E360" s="3" t="s">
        <v>447</v>
      </c>
      <c r="F360" s="3" t="s">
        <v>454</v>
      </c>
      <c r="G360" s="3"/>
      <c r="H360" s="3"/>
      <c r="I360" s="3" t="str">
        <f>IF(ISBLANK(Table1456[[#This Row],[Performance Penalty]]),"No","Yes")</f>
        <v>No</v>
      </c>
      <c r="J360" s="3" t="str">
        <f>IF(ISBLANK(Table1456[[#This Row],[Performance Measure Description]]),"No","Yes")</f>
        <v>No</v>
      </c>
      <c r="K360" s="3" t="s">
        <v>455</v>
      </c>
      <c r="L360" s="3" t="s">
        <v>374</v>
      </c>
      <c r="M360" s="3"/>
      <c r="N360" s="3">
        <v>407</v>
      </c>
    </row>
    <row r="361" spans="1:14" ht="43.2" x14ac:dyDescent="0.3">
      <c r="A361" s="3">
        <v>358</v>
      </c>
      <c r="B361" s="3" t="s">
        <v>14</v>
      </c>
      <c r="C361" s="3" t="s">
        <v>411</v>
      </c>
      <c r="D361" s="3" t="s">
        <v>25</v>
      </c>
      <c r="E361" s="3" t="s">
        <v>447</v>
      </c>
      <c r="F361" s="3" t="s">
        <v>456</v>
      </c>
      <c r="G361" s="3"/>
      <c r="H361" s="3"/>
      <c r="I361" s="3" t="str">
        <f>IF(ISBLANK(Table1456[[#This Row],[Performance Penalty]]),"No","Yes")</f>
        <v>No</v>
      </c>
      <c r="J361" s="3" t="str">
        <f>IF(ISBLANK(Table1456[[#This Row],[Performance Measure Description]]),"No","Yes")</f>
        <v>No</v>
      </c>
      <c r="K361" s="3" t="s">
        <v>457</v>
      </c>
      <c r="L361" s="3" t="s">
        <v>374</v>
      </c>
      <c r="M361" s="3"/>
      <c r="N361" s="3">
        <v>431</v>
      </c>
    </row>
    <row r="362" spans="1:14" ht="43.2" x14ac:dyDescent="0.3">
      <c r="A362" s="3">
        <v>359</v>
      </c>
      <c r="B362" s="3" t="s">
        <v>14</v>
      </c>
      <c r="C362" s="3" t="s">
        <v>411</v>
      </c>
      <c r="D362" s="3" t="s">
        <v>25</v>
      </c>
      <c r="E362" s="3" t="s">
        <v>447</v>
      </c>
      <c r="F362" s="3" t="s">
        <v>458</v>
      </c>
      <c r="G362" s="3"/>
      <c r="H362" s="3"/>
      <c r="I362" s="3" t="str">
        <f>IF(ISBLANK(Table1456[[#This Row],[Performance Penalty]]),"No","Yes")</f>
        <v>No</v>
      </c>
      <c r="J362" s="3" t="str">
        <f>IF(ISBLANK(Table1456[[#This Row],[Performance Measure Description]]),"No","Yes")</f>
        <v>No</v>
      </c>
      <c r="K362" s="3" t="s">
        <v>459</v>
      </c>
      <c r="L362" s="3" t="s">
        <v>374</v>
      </c>
      <c r="M362" s="3"/>
      <c r="N362" s="3">
        <v>432</v>
      </c>
    </row>
    <row r="363" spans="1:14" ht="43.2" x14ac:dyDescent="0.3">
      <c r="A363" s="3">
        <v>360</v>
      </c>
      <c r="B363" s="3" t="s">
        <v>14</v>
      </c>
      <c r="C363" s="3" t="s">
        <v>411</v>
      </c>
      <c r="D363" s="3" t="s">
        <v>25</v>
      </c>
      <c r="E363" s="3" t="s">
        <v>447</v>
      </c>
      <c r="F363" s="3" t="s">
        <v>460</v>
      </c>
      <c r="G363" s="3"/>
      <c r="H363" s="3"/>
      <c r="I363" s="3" t="str">
        <f>IF(ISBLANK(Table1456[[#This Row],[Performance Penalty]]),"No","Yes")</f>
        <v>No</v>
      </c>
      <c r="J363" s="3" t="str">
        <f>IF(ISBLANK(Table1456[[#This Row],[Performance Measure Description]]),"No","Yes")</f>
        <v>No</v>
      </c>
      <c r="K363" s="3" t="s">
        <v>461</v>
      </c>
      <c r="L363" s="3"/>
      <c r="M363" s="3"/>
      <c r="N363" s="3">
        <v>435</v>
      </c>
    </row>
    <row r="364" spans="1:14" ht="43.2" x14ac:dyDescent="0.3">
      <c r="A364" s="3">
        <v>361</v>
      </c>
      <c r="B364" s="3" t="s">
        <v>14</v>
      </c>
      <c r="C364" s="3" t="s">
        <v>411</v>
      </c>
      <c r="D364" s="3" t="s">
        <v>25</v>
      </c>
      <c r="E364" s="3" t="s">
        <v>447</v>
      </c>
      <c r="F364" s="3" t="s">
        <v>462</v>
      </c>
      <c r="G364" s="3"/>
      <c r="H364" s="3"/>
      <c r="I364" s="3" t="str">
        <f>IF(ISBLANK(Table1456[[#This Row],[Performance Penalty]]),"No","Yes")</f>
        <v>No</v>
      </c>
      <c r="J364" s="3" t="str">
        <f>IF(ISBLANK(Table1456[[#This Row],[Performance Measure Description]]),"No","Yes")</f>
        <v>No</v>
      </c>
      <c r="K364" s="3" t="s">
        <v>463</v>
      </c>
      <c r="L364" s="3" t="s">
        <v>374</v>
      </c>
      <c r="M364" s="3"/>
      <c r="N364" s="3">
        <v>436</v>
      </c>
    </row>
    <row r="365" spans="1:14" ht="43.2" x14ac:dyDescent="0.3">
      <c r="A365" s="3">
        <v>362</v>
      </c>
      <c r="B365" s="3" t="s">
        <v>14</v>
      </c>
      <c r="C365" s="3" t="s">
        <v>411</v>
      </c>
      <c r="D365" s="3" t="s">
        <v>25</v>
      </c>
      <c r="E365" s="3" t="s">
        <v>447</v>
      </c>
      <c r="F365" s="3" t="s">
        <v>464</v>
      </c>
      <c r="G365" s="3"/>
      <c r="H365" s="3"/>
      <c r="I365" s="3" t="str">
        <f>IF(ISBLANK(Table1456[[#This Row],[Performance Penalty]]),"No","Yes")</f>
        <v>No</v>
      </c>
      <c r="J365" s="3" t="str">
        <f>IF(ISBLANK(Table1456[[#This Row],[Performance Measure Description]]),"No","Yes")</f>
        <v>No</v>
      </c>
      <c r="K365" s="3" t="s">
        <v>465</v>
      </c>
      <c r="L365" s="3" t="s">
        <v>374</v>
      </c>
      <c r="M365" s="3"/>
      <c r="N365" s="3">
        <v>437</v>
      </c>
    </row>
    <row r="366" spans="1:14" ht="43.2" x14ac:dyDescent="0.3">
      <c r="A366" s="3">
        <v>363</v>
      </c>
      <c r="B366" s="3" t="s">
        <v>14</v>
      </c>
      <c r="C366" s="3" t="s">
        <v>411</v>
      </c>
      <c r="D366" s="3" t="s">
        <v>25</v>
      </c>
      <c r="E366" s="3" t="s">
        <v>447</v>
      </c>
      <c r="F366" s="3" t="s">
        <v>466</v>
      </c>
      <c r="G366" s="3"/>
      <c r="H366" s="3"/>
      <c r="I366" s="3" t="str">
        <f>IF(ISBLANK(Table1456[[#This Row],[Performance Penalty]]),"No","Yes")</f>
        <v>No</v>
      </c>
      <c r="J366" s="3" t="str">
        <f>IF(ISBLANK(Table1456[[#This Row],[Performance Measure Description]]),"No","Yes")</f>
        <v>No</v>
      </c>
      <c r="K366" s="3" t="s">
        <v>467</v>
      </c>
      <c r="L366" s="3" t="s">
        <v>374</v>
      </c>
      <c r="M366" s="3"/>
      <c r="N366" s="3">
        <v>438</v>
      </c>
    </row>
    <row r="367" spans="1:14" ht="43.2" x14ac:dyDescent="0.3">
      <c r="A367" s="3">
        <v>364</v>
      </c>
      <c r="B367" s="3" t="s">
        <v>14</v>
      </c>
      <c r="C367" s="3" t="s">
        <v>411</v>
      </c>
      <c r="D367" s="3" t="s">
        <v>25</v>
      </c>
      <c r="E367" s="3" t="s">
        <v>447</v>
      </c>
      <c r="F367" s="3" t="s">
        <v>468</v>
      </c>
      <c r="G367" s="3"/>
      <c r="H367" s="3"/>
      <c r="I367" s="3" t="str">
        <f>IF(ISBLANK(Table1456[[#This Row],[Performance Penalty]]),"No","Yes")</f>
        <v>No</v>
      </c>
      <c r="J367" s="3" t="str">
        <f>IF(ISBLANK(Table1456[[#This Row],[Performance Measure Description]]),"No","Yes")</f>
        <v>No</v>
      </c>
      <c r="K367" s="3" t="s">
        <v>469</v>
      </c>
      <c r="L367" s="3" t="s">
        <v>374</v>
      </c>
      <c r="M367" s="3"/>
      <c r="N367" s="3">
        <v>439</v>
      </c>
    </row>
    <row r="368" spans="1:14" ht="86.4" x14ac:dyDescent="0.3">
      <c r="A368" s="3">
        <v>365</v>
      </c>
      <c r="B368" s="3" t="s">
        <v>14</v>
      </c>
      <c r="C368" s="3" t="s">
        <v>411</v>
      </c>
      <c r="D368" s="3" t="s">
        <v>25</v>
      </c>
      <c r="E368" s="3" t="s">
        <v>447</v>
      </c>
      <c r="F368" s="3" t="s">
        <v>470</v>
      </c>
      <c r="G368" s="3"/>
      <c r="H368" s="3"/>
      <c r="I368" s="3" t="str">
        <f>IF(ISBLANK(Table1456[[#This Row],[Performance Penalty]]),"No","Yes")</f>
        <v>No</v>
      </c>
      <c r="J368" s="3" t="str">
        <f>IF(ISBLANK(Table1456[[#This Row],[Performance Measure Description]]),"No","Yes")</f>
        <v>No</v>
      </c>
      <c r="K368" s="3" t="s">
        <v>471</v>
      </c>
      <c r="L368" s="3" t="s">
        <v>374</v>
      </c>
      <c r="M368" s="3"/>
      <c r="N368" s="3">
        <v>441</v>
      </c>
    </row>
    <row r="369" spans="1:14" ht="43.2" x14ac:dyDescent="0.3">
      <c r="A369" s="3">
        <v>366</v>
      </c>
      <c r="B369" s="3" t="s">
        <v>14</v>
      </c>
      <c r="C369" s="3" t="s">
        <v>411</v>
      </c>
      <c r="D369" s="3" t="s">
        <v>25</v>
      </c>
      <c r="E369" s="3" t="s">
        <v>447</v>
      </c>
      <c r="F369" s="3" t="s">
        <v>472</v>
      </c>
      <c r="G369" s="3"/>
      <c r="H369" s="3"/>
      <c r="I369" s="3" t="str">
        <f>IF(ISBLANK(Table1456[[#This Row],[Performance Penalty]]),"No","Yes")</f>
        <v>No</v>
      </c>
      <c r="J369" s="3" t="str">
        <f>IF(ISBLANK(Table1456[[#This Row],[Performance Measure Description]]),"No","Yes")</f>
        <v>No</v>
      </c>
      <c r="K369" s="3" t="s">
        <v>473</v>
      </c>
      <c r="L369" s="3"/>
      <c r="M369" s="3"/>
      <c r="N369" s="3">
        <v>444</v>
      </c>
    </row>
    <row r="370" spans="1:14" ht="43.2" x14ac:dyDescent="0.3">
      <c r="A370" s="3">
        <v>367</v>
      </c>
      <c r="B370" s="3" t="s">
        <v>14</v>
      </c>
      <c r="C370" s="3" t="s">
        <v>411</v>
      </c>
      <c r="D370" s="3" t="s">
        <v>25</v>
      </c>
      <c r="E370" s="3" t="s">
        <v>447</v>
      </c>
      <c r="F370" s="3" t="s">
        <v>474</v>
      </c>
      <c r="G370" s="3"/>
      <c r="H370" s="3"/>
      <c r="I370" s="3" t="str">
        <f>IF(ISBLANK(Table1456[[#This Row],[Performance Penalty]]),"No","Yes")</f>
        <v>No</v>
      </c>
      <c r="J370" s="3" t="str">
        <f>IF(ISBLANK(Table1456[[#This Row],[Performance Measure Description]]),"No","Yes")</f>
        <v>No</v>
      </c>
      <c r="K370" s="3" t="s">
        <v>475</v>
      </c>
      <c r="L370" s="3" t="s">
        <v>374</v>
      </c>
      <c r="M370" s="3"/>
      <c r="N370" s="3">
        <v>447</v>
      </c>
    </row>
    <row r="371" spans="1:14" ht="43.2" x14ac:dyDescent="0.3">
      <c r="A371" s="3">
        <v>368</v>
      </c>
      <c r="B371" s="3" t="s">
        <v>14</v>
      </c>
      <c r="C371" s="3" t="s">
        <v>411</v>
      </c>
      <c r="D371" s="3" t="s">
        <v>25</v>
      </c>
      <c r="E371" s="3" t="s">
        <v>447</v>
      </c>
      <c r="F371" s="3" t="s">
        <v>476</v>
      </c>
      <c r="G371" s="3"/>
      <c r="H371" s="3"/>
      <c r="I371" s="3" t="str">
        <f>IF(ISBLANK(Table1456[[#This Row],[Performance Penalty]]),"No","Yes")</f>
        <v>No</v>
      </c>
      <c r="J371" s="3" t="str">
        <f>IF(ISBLANK(Table1456[[#This Row],[Performance Measure Description]]),"No","Yes")</f>
        <v>No</v>
      </c>
      <c r="K371" s="3" t="s">
        <v>477</v>
      </c>
      <c r="L371" s="3" t="s">
        <v>374</v>
      </c>
      <c r="M371" s="3"/>
      <c r="N371" s="3">
        <v>448</v>
      </c>
    </row>
    <row r="372" spans="1:14" ht="43.2" x14ac:dyDescent="0.3">
      <c r="A372" s="3">
        <v>369</v>
      </c>
      <c r="B372" s="3" t="s">
        <v>14</v>
      </c>
      <c r="C372" s="3" t="s">
        <v>411</v>
      </c>
      <c r="D372" s="3" t="s">
        <v>25</v>
      </c>
      <c r="E372" s="3" t="s">
        <v>447</v>
      </c>
      <c r="F372" s="3" t="s">
        <v>478</v>
      </c>
      <c r="G372" s="3"/>
      <c r="H372" s="3"/>
      <c r="I372" s="3" t="str">
        <f>IF(ISBLANK(Table1456[[#This Row],[Performance Penalty]]),"No","Yes")</f>
        <v>No</v>
      </c>
      <c r="J372" s="3" t="str">
        <f>IF(ISBLANK(Table1456[[#This Row],[Performance Measure Description]]),"No","Yes")</f>
        <v>No</v>
      </c>
      <c r="K372" s="3" t="s">
        <v>479</v>
      </c>
      <c r="L372" s="3" t="s">
        <v>374</v>
      </c>
      <c r="M372" s="3"/>
      <c r="N372" s="3">
        <v>449</v>
      </c>
    </row>
    <row r="373" spans="1:14" ht="57.6" x14ac:dyDescent="0.3">
      <c r="A373" s="3">
        <v>370</v>
      </c>
      <c r="B373" s="3" t="s">
        <v>14</v>
      </c>
      <c r="C373" s="3" t="s">
        <v>411</v>
      </c>
      <c r="D373" s="3" t="s">
        <v>25</v>
      </c>
      <c r="E373" s="3" t="s">
        <v>480</v>
      </c>
      <c r="F373" s="3" t="s">
        <v>481</v>
      </c>
      <c r="G373" s="3"/>
      <c r="H373" s="3"/>
      <c r="I373" s="3" t="str">
        <f>IF(ISBLANK(Table1456[[#This Row],[Performance Penalty]]),"No","Yes")</f>
        <v>No</v>
      </c>
      <c r="J373" s="3" t="str">
        <f>IF(ISBLANK(Table1456[[#This Row],[Performance Measure Description]]),"No","Yes")</f>
        <v>No</v>
      </c>
      <c r="K373" s="3" t="s">
        <v>482</v>
      </c>
      <c r="L373" s="3" t="s">
        <v>374</v>
      </c>
      <c r="M373" s="3"/>
      <c r="N373" s="3">
        <v>421</v>
      </c>
    </row>
    <row r="374" spans="1:14" ht="43.2" x14ac:dyDescent="0.3">
      <c r="A374" s="3">
        <v>371</v>
      </c>
      <c r="B374" s="3" t="s">
        <v>14</v>
      </c>
      <c r="C374" s="3" t="s">
        <v>411</v>
      </c>
      <c r="D374" s="3" t="s">
        <v>25</v>
      </c>
      <c r="E374" s="3" t="s">
        <v>480</v>
      </c>
      <c r="F374" s="3" t="s">
        <v>483</v>
      </c>
      <c r="G374" s="3"/>
      <c r="H374" s="3"/>
      <c r="I374" s="3" t="str">
        <f>IF(ISBLANK(Table1456[[#This Row],[Performance Penalty]]),"No","Yes")</f>
        <v>No</v>
      </c>
      <c r="J374" s="3" t="str">
        <f>IF(ISBLANK(Table1456[[#This Row],[Performance Measure Description]]),"No","Yes")</f>
        <v>No</v>
      </c>
      <c r="K374" s="3" t="s">
        <v>484</v>
      </c>
      <c r="L374" s="3" t="s">
        <v>374</v>
      </c>
      <c r="M374" s="3"/>
      <c r="N374" s="3">
        <v>442</v>
      </c>
    </row>
    <row r="375" spans="1:14" ht="43.2" x14ac:dyDescent="0.3">
      <c r="A375" s="3">
        <v>372</v>
      </c>
      <c r="B375" s="3" t="s">
        <v>14</v>
      </c>
      <c r="C375" s="3" t="s">
        <v>411</v>
      </c>
      <c r="D375" s="3" t="s">
        <v>25</v>
      </c>
      <c r="E375" s="3" t="s">
        <v>480</v>
      </c>
      <c r="F375" s="3" t="s">
        <v>485</v>
      </c>
      <c r="G375" s="3"/>
      <c r="H375" s="3"/>
      <c r="I375" s="3" t="str">
        <f>IF(ISBLANK(Table1456[[#This Row],[Performance Penalty]]),"No","Yes")</f>
        <v>No</v>
      </c>
      <c r="J375" s="3" t="str">
        <f>IF(ISBLANK(Table1456[[#This Row],[Performance Measure Description]]),"No","Yes")</f>
        <v>No</v>
      </c>
      <c r="K375" s="3" t="s">
        <v>486</v>
      </c>
      <c r="L375" s="3" t="s">
        <v>374</v>
      </c>
      <c r="M375" s="3"/>
      <c r="N375" s="3">
        <v>463</v>
      </c>
    </row>
    <row r="376" spans="1:14" ht="43.2" x14ac:dyDescent="0.3">
      <c r="A376" s="3">
        <v>373</v>
      </c>
      <c r="B376" s="3" t="s">
        <v>14</v>
      </c>
      <c r="C376" s="3" t="s">
        <v>411</v>
      </c>
      <c r="D376" s="3" t="s">
        <v>25</v>
      </c>
      <c r="E376" s="3" t="s">
        <v>480</v>
      </c>
      <c r="F376" s="3" t="s">
        <v>487</v>
      </c>
      <c r="G376" s="3"/>
      <c r="H376" s="3"/>
      <c r="I376" s="3" t="str">
        <f>IF(ISBLANK(Table1456[[#This Row],[Performance Penalty]]),"No","Yes")</f>
        <v>No</v>
      </c>
      <c r="J376" s="3" t="str">
        <f>IF(ISBLANK(Table1456[[#This Row],[Performance Measure Description]]),"No","Yes")</f>
        <v>No</v>
      </c>
      <c r="K376" s="3" t="s">
        <v>488</v>
      </c>
      <c r="L376" s="3" t="s">
        <v>374</v>
      </c>
      <c r="M376" s="3"/>
      <c r="N376" s="3">
        <v>479</v>
      </c>
    </row>
    <row r="377" spans="1:14" ht="72" x14ac:dyDescent="0.3">
      <c r="A377" s="3">
        <v>374</v>
      </c>
      <c r="B377" s="3" t="s">
        <v>14</v>
      </c>
      <c r="C377" s="3" t="s">
        <v>411</v>
      </c>
      <c r="D377" s="3" t="s">
        <v>25</v>
      </c>
      <c r="E377" s="3" t="s">
        <v>489</v>
      </c>
      <c r="F377" s="3" t="s">
        <v>490</v>
      </c>
      <c r="G377" s="3"/>
      <c r="H377" s="3"/>
      <c r="I377" s="3" t="str">
        <f>IF(ISBLANK(Table1456[[#This Row],[Performance Penalty]]),"No","Yes")</f>
        <v>No</v>
      </c>
      <c r="J377" s="3" t="str">
        <f>IF(ISBLANK(Table1456[[#This Row],[Performance Measure Description]]),"No","Yes")</f>
        <v>No</v>
      </c>
      <c r="K377" s="3" t="s">
        <v>491</v>
      </c>
      <c r="L377" s="3" t="s">
        <v>374</v>
      </c>
      <c r="M377" s="3"/>
      <c r="N377" s="3">
        <v>391</v>
      </c>
    </row>
    <row r="378" spans="1:14" ht="43.2" x14ac:dyDescent="0.3">
      <c r="A378" s="3">
        <v>375</v>
      </c>
      <c r="B378" s="3" t="s">
        <v>14</v>
      </c>
      <c r="C378" s="3" t="s">
        <v>411</v>
      </c>
      <c r="D378" s="3" t="s">
        <v>25</v>
      </c>
      <c r="E378" s="3" t="s">
        <v>489</v>
      </c>
      <c r="F378" s="3" t="s">
        <v>492</v>
      </c>
      <c r="G378" s="3"/>
      <c r="H378" s="3"/>
      <c r="I378" s="3" t="str">
        <f>IF(ISBLANK(Table1456[[#This Row],[Performance Penalty]]),"No","Yes")</f>
        <v>No</v>
      </c>
      <c r="J378" s="3" t="str">
        <f>IF(ISBLANK(Table1456[[#This Row],[Performance Measure Description]]),"No","Yes")</f>
        <v>No</v>
      </c>
      <c r="K378" s="3" t="s">
        <v>493</v>
      </c>
      <c r="L378" s="3" t="s">
        <v>374</v>
      </c>
      <c r="M378" s="3"/>
      <c r="N378" s="3">
        <v>392</v>
      </c>
    </row>
    <row r="379" spans="1:14" ht="43.2" x14ac:dyDescent="0.3">
      <c r="A379" s="3">
        <v>376</v>
      </c>
      <c r="B379" s="3" t="s">
        <v>14</v>
      </c>
      <c r="C379" s="3" t="s">
        <v>411</v>
      </c>
      <c r="D379" s="3" t="s">
        <v>25</v>
      </c>
      <c r="E379" s="3" t="s">
        <v>489</v>
      </c>
      <c r="F379" s="3" t="s">
        <v>494</v>
      </c>
      <c r="G379" s="3"/>
      <c r="H379" s="3"/>
      <c r="I379" s="3" t="str">
        <f>IF(ISBLANK(Table1456[[#This Row],[Performance Penalty]]),"No","Yes")</f>
        <v>No</v>
      </c>
      <c r="J379" s="3" t="str">
        <f>IF(ISBLANK(Table1456[[#This Row],[Performance Measure Description]]),"No","Yes")</f>
        <v>No</v>
      </c>
      <c r="K379" s="3" t="s">
        <v>495</v>
      </c>
      <c r="L379" s="3" t="s">
        <v>374</v>
      </c>
      <c r="M379" s="3"/>
      <c r="N379" s="3">
        <v>393</v>
      </c>
    </row>
    <row r="380" spans="1:14" ht="43.2" x14ac:dyDescent="0.3">
      <c r="A380" s="3">
        <v>377</v>
      </c>
      <c r="B380" s="3" t="s">
        <v>14</v>
      </c>
      <c r="C380" s="3" t="s">
        <v>411</v>
      </c>
      <c r="D380" s="3" t="s">
        <v>25</v>
      </c>
      <c r="E380" s="3" t="s">
        <v>489</v>
      </c>
      <c r="F380" s="3" t="s">
        <v>496</v>
      </c>
      <c r="G380" s="3"/>
      <c r="H380" s="3"/>
      <c r="I380" s="3" t="str">
        <f>IF(ISBLANK(Table1456[[#This Row],[Performance Penalty]]),"No","Yes")</f>
        <v>No</v>
      </c>
      <c r="J380" s="3" t="str">
        <f>IF(ISBLANK(Table1456[[#This Row],[Performance Measure Description]]),"No","Yes")</f>
        <v>No</v>
      </c>
      <c r="K380" s="3" t="s">
        <v>497</v>
      </c>
      <c r="L380" s="3" t="s">
        <v>374</v>
      </c>
      <c r="M380" s="3"/>
      <c r="N380" s="3">
        <v>394</v>
      </c>
    </row>
    <row r="381" spans="1:14" ht="43.2" x14ac:dyDescent="0.3">
      <c r="A381" s="3">
        <v>378</v>
      </c>
      <c r="B381" s="3" t="s">
        <v>14</v>
      </c>
      <c r="C381" s="3" t="s">
        <v>411</v>
      </c>
      <c r="D381" s="3" t="s">
        <v>25</v>
      </c>
      <c r="E381" s="3" t="s">
        <v>489</v>
      </c>
      <c r="F381" s="3" t="s">
        <v>498</v>
      </c>
      <c r="G381" s="3"/>
      <c r="H381" s="3"/>
      <c r="I381" s="3" t="str">
        <f>IF(ISBLANK(Table1456[[#This Row],[Performance Penalty]]),"No","Yes")</f>
        <v>No</v>
      </c>
      <c r="J381" s="3" t="str">
        <f>IF(ISBLANK(Table1456[[#This Row],[Performance Measure Description]]),"No","Yes")</f>
        <v>No</v>
      </c>
      <c r="K381" s="3" t="s">
        <v>499</v>
      </c>
      <c r="L381" s="3" t="s">
        <v>374</v>
      </c>
      <c r="M381" s="3"/>
      <c r="N381" s="3">
        <v>430</v>
      </c>
    </row>
    <row r="382" spans="1:14" ht="43.2" x14ac:dyDescent="0.3">
      <c r="A382" s="3">
        <v>379</v>
      </c>
      <c r="B382" s="3" t="s">
        <v>14</v>
      </c>
      <c r="C382" s="3" t="s">
        <v>411</v>
      </c>
      <c r="D382" s="3" t="s">
        <v>25</v>
      </c>
      <c r="E382" s="3" t="s">
        <v>489</v>
      </c>
      <c r="F382" s="3" t="s">
        <v>500</v>
      </c>
      <c r="G382" s="3"/>
      <c r="H382" s="3"/>
      <c r="I382" s="3" t="str">
        <f>IF(ISBLANK(Table1456[[#This Row],[Performance Penalty]]),"No","Yes")</f>
        <v>No</v>
      </c>
      <c r="J382" s="3" t="str">
        <f>IF(ISBLANK(Table1456[[#This Row],[Performance Measure Description]]),"No","Yes")</f>
        <v>No</v>
      </c>
      <c r="K382" s="3" t="s">
        <v>501</v>
      </c>
      <c r="L382" s="3" t="s">
        <v>374</v>
      </c>
      <c r="M382" s="3"/>
      <c r="N382" s="3">
        <v>459</v>
      </c>
    </row>
    <row r="383" spans="1:14" ht="43.2" x14ac:dyDescent="0.3">
      <c r="A383" s="3">
        <v>380</v>
      </c>
      <c r="B383" s="3" t="s">
        <v>14</v>
      </c>
      <c r="C383" s="3" t="s">
        <v>411</v>
      </c>
      <c r="D383" s="3" t="s">
        <v>25</v>
      </c>
      <c r="E383" s="3" t="s">
        <v>489</v>
      </c>
      <c r="F383" s="3" t="s">
        <v>502</v>
      </c>
      <c r="G383" s="3"/>
      <c r="H383" s="3"/>
      <c r="I383" s="3" t="str">
        <f>IF(ISBLANK(Table1456[[#This Row],[Performance Penalty]]),"No","Yes")</f>
        <v>No</v>
      </c>
      <c r="J383" s="3" t="str">
        <f>IF(ISBLANK(Table1456[[#This Row],[Performance Measure Description]]),"No","Yes")</f>
        <v>No</v>
      </c>
      <c r="K383" s="3" t="s">
        <v>503</v>
      </c>
      <c r="L383" s="3" t="s">
        <v>374</v>
      </c>
      <c r="M383" s="3"/>
      <c r="N383" s="3">
        <v>483</v>
      </c>
    </row>
    <row r="384" spans="1:14" ht="43.2" x14ac:dyDescent="0.3">
      <c r="A384" s="3">
        <v>381</v>
      </c>
      <c r="B384" s="3" t="s">
        <v>14</v>
      </c>
      <c r="C384" s="3" t="s">
        <v>411</v>
      </c>
      <c r="D384" s="3" t="s">
        <v>25</v>
      </c>
      <c r="E384" s="3" t="s">
        <v>185</v>
      </c>
      <c r="F384" s="3" t="s">
        <v>504</v>
      </c>
      <c r="G384" s="3"/>
      <c r="H384" s="3"/>
      <c r="I384" s="3" t="str">
        <f>IF(ISBLANK(Table1456[[#This Row],[Performance Penalty]]),"No","Yes")</f>
        <v>No</v>
      </c>
      <c r="J384" s="3" t="str">
        <f>IF(ISBLANK(Table1456[[#This Row],[Performance Measure Description]]),"No","Yes")</f>
        <v>No</v>
      </c>
      <c r="K384" s="3" t="s">
        <v>505</v>
      </c>
      <c r="L384" s="3" t="s">
        <v>506</v>
      </c>
      <c r="M384" s="3"/>
      <c r="N384" s="3">
        <v>491</v>
      </c>
    </row>
    <row r="385" spans="1:14" ht="43.2" x14ac:dyDescent="0.3">
      <c r="A385" s="3">
        <v>382</v>
      </c>
      <c r="B385" s="3" t="s">
        <v>14</v>
      </c>
      <c r="C385" s="3" t="s">
        <v>411</v>
      </c>
      <c r="D385" s="3" t="s">
        <v>25</v>
      </c>
      <c r="E385" s="3" t="s">
        <v>19</v>
      </c>
      <c r="F385" s="3" t="s">
        <v>507</v>
      </c>
      <c r="G385" s="3"/>
      <c r="H385" s="3"/>
      <c r="I385" s="3" t="str">
        <f>IF(ISBLANK(Table1456[[#This Row],[Performance Penalty]]),"No","Yes")</f>
        <v>No</v>
      </c>
      <c r="J385" s="3" t="str">
        <f>IF(ISBLANK(Table1456[[#This Row],[Performance Measure Description]]),"No","Yes")</f>
        <v>No</v>
      </c>
      <c r="K385" s="3" t="s">
        <v>508</v>
      </c>
      <c r="L385" s="3" t="s">
        <v>374</v>
      </c>
      <c r="M385" s="3"/>
      <c r="N385" s="3">
        <v>390</v>
      </c>
    </row>
    <row r="386" spans="1:14" ht="43.2" x14ac:dyDescent="0.3">
      <c r="A386" s="3">
        <v>383</v>
      </c>
      <c r="B386" s="3" t="s">
        <v>14</v>
      </c>
      <c r="C386" s="3" t="s">
        <v>411</v>
      </c>
      <c r="D386" s="3" t="s">
        <v>25</v>
      </c>
      <c r="E386" s="3" t="s">
        <v>19</v>
      </c>
      <c r="F386" s="3" t="s">
        <v>509</v>
      </c>
      <c r="G386" s="3"/>
      <c r="H386" s="3"/>
      <c r="I386" s="3" t="str">
        <f>IF(ISBLANK(Table1456[[#This Row],[Performance Penalty]]),"No","Yes")</f>
        <v>No</v>
      </c>
      <c r="J386" s="3" t="str">
        <f>IF(ISBLANK(Table1456[[#This Row],[Performance Measure Description]]),"No","Yes")</f>
        <v>No</v>
      </c>
      <c r="K386" s="3" t="s">
        <v>510</v>
      </c>
      <c r="L386" s="3" t="s">
        <v>374</v>
      </c>
      <c r="M386" s="3"/>
      <c r="N386" s="3">
        <v>401</v>
      </c>
    </row>
    <row r="387" spans="1:14" ht="43.2" x14ac:dyDescent="0.3">
      <c r="A387" s="3">
        <v>384</v>
      </c>
      <c r="B387" s="3" t="s">
        <v>14</v>
      </c>
      <c r="C387" s="3" t="s">
        <v>411</v>
      </c>
      <c r="D387" s="3" t="s">
        <v>25</v>
      </c>
      <c r="E387" s="3" t="s">
        <v>19</v>
      </c>
      <c r="F387" s="3" t="s">
        <v>511</v>
      </c>
      <c r="G387" s="3"/>
      <c r="H387" s="3"/>
      <c r="I387" s="3" t="str">
        <f>IF(ISBLANK(Table1456[[#This Row],[Performance Penalty]]),"No","Yes")</f>
        <v>No</v>
      </c>
      <c r="J387" s="3" t="str">
        <f>IF(ISBLANK(Table1456[[#This Row],[Performance Measure Description]]),"No","Yes")</f>
        <v>No</v>
      </c>
      <c r="K387" s="3" t="s">
        <v>512</v>
      </c>
      <c r="L387" s="3" t="s">
        <v>374</v>
      </c>
      <c r="M387" s="3"/>
      <c r="N387" s="3">
        <v>403</v>
      </c>
    </row>
    <row r="388" spans="1:14" ht="43.2" x14ac:dyDescent="0.3">
      <c r="A388" s="3">
        <v>385</v>
      </c>
      <c r="B388" s="3" t="s">
        <v>14</v>
      </c>
      <c r="C388" s="3" t="s">
        <v>411</v>
      </c>
      <c r="D388" s="3" t="s">
        <v>25</v>
      </c>
      <c r="E388" s="3" t="s">
        <v>19</v>
      </c>
      <c r="F388" s="3" t="s">
        <v>513</v>
      </c>
      <c r="G388" s="3"/>
      <c r="H388" s="3"/>
      <c r="I388" s="3" t="str">
        <f>IF(ISBLANK(Table1456[[#This Row],[Performance Penalty]]),"No","Yes")</f>
        <v>No</v>
      </c>
      <c r="J388" s="3" t="str">
        <f>IF(ISBLANK(Table1456[[#This Row],[Performance Measure Description]]),"No","Yes")</f>
        <v>No</v>
      </c>
      <c r="K388" s="3" t="s">
        <v>514</v>
      </c>
      <c r="L388" s="3" t="s">
        <v>374</v>
      </c>
      <c r="M388" s="3"/>
      <c r="N388" s="3">
        <v>404</v>
      </c>
    </row>
    <row r="389" spans="1:14" ht="252" customHeight="1" x14ac:dyDescent="0.3">
      <c r="A389" s="3">
        <v>386</v>
      </c>
      <c r="B389" s="3" t="s">
        <v>14</v>
      </c>
      <c r="C389" s="3" t="s">
        <v>411</v>
      </c>
      <c r="D389" s="3" t="s">
        <v>25</v>
      </c>
      <c r="E389" s="3" t="s">
        <v>19</v>
      </c>
      <c r="F389" s="3" t="s">
        <v>515</v>
      </c>
      <c r="G389" s="3"/>
      <c r="H389" s="3"/>
      <c r="I389" s="3" t="str">
        <f>IF(ISBLANK(Table1456[[#This Row],[Performance Penalty]]),"No","Yes")</f>
        <v>No</v>
      </c>
      <c r="J389" s="3" t="str">
        <f>IF(ISBLANK(Table1456[[#This Row],[Performance Measure Description]]),"No","Yes")</f>
        <v>No</v>
      </c>
      <c r="K389" s="3"/>
      <c r="L389" s="3"/>
      <c r="M389" s="3"/>
      <c r="N389" s="3">
        <v>501</v>
      </c>
    </row>
    <row r="390" spans="1:14" ht="43.2" x14ac:dyDescent="0.3">
      <c r="A390" s="3">
        <v>387</v>
      </c>
      <c r="B390" s="3" t="s">
        <v>14</v>
      </c>
      <c r="C390" s="3" t="s">
        <v>411</v>
      </c>
      <c r="D390" s="3" t="s">
        <v>25</v>
      </c>
      <c r="E390" s="3" t="s">
        <v>22</v>
      </c>
      <c r="F390" s="3" t="s">
        <v>516</v>
      </c>
      <c r="G390" s="3"/>
      <c r="H390" s="3"/>
      <c r="I390" s="3" t="str">
        <f>IF(ISBLANK(Table1456[[#This Row],[Performance Penalty]]),"No","Yes")</f>
        <v>No</v>
      </c>
      <c r="J390" s="3" t="str">
        <f>IF(ISBLANK(Table1456[[#This Row],[Performance Measure Description]]),"No","Yes")</f>
        <v>No</v>
      </c>
      <c r="K390" s="3" t="s">
        <v>517</v>
      </c>
      <c r="L390" s="3" t="s">
        <v>374</v>
      </c>
      <c r="M390" s="3"/>
      <c r="N390" s="3">
        <v>395</v>
      </c>
    </row>
    <row r="391" spans="1:14" ht="43.2" x14ac:dyDescent="0.3">
      <c r="A391" s="3">
        <v>388</v>
      </c>
      <c r="B391" s="3" t="s">
        <v>14</v>
      </c>
      <c r="C391" s="3" t="s">
        <v>411</v>
      </c>
      <c r="D391" s="3" t="s">
        <v>25</v>
      </c>
      <c r="E391" s="3" t="s">
        <v>22</v>
      </c>
      <c r="F391" s="3" t="s">
        <v>518</v>
      </c>
      <c r="G391" s="3"/>
      <c r="H391" s="3"/>
      <c r="I391" s="3" t="str">
        <f>IF(ISBLANK(Table1456[[#This Row],[Performance Penalty]]),"No","Yes")</f>
        <v>No</v>
      </c>
      <c r="J391" s="3" t="str">
        <f>IF(ISBLANK(Table1456[[#This Row],[Performance Measure Description]]),"No","Yes")</f>
        <v>No</v>
      </c>
      <c r="K391" s="3" t="s">
        <v>519</v>
      </c>
      <c r="L391" s="3" t="s">
        <v>374</v>
      </c>
      <c r="M391" s="3"/>
      <c r="N391" s="3">
        <v>397</v>
      </c>
    </row>
    <row r="392" spans="1:14" ht="43.2" x14ac:dyDescent="0.3">
      <c r="A392" s="3">
        <v>389</v>
      </c>
      <c r="B392" s="3" t="s">
        <v>14</v>
      </c>
      <c r="C392" s="3" t="s">
        <v>411</v>
      </c>
      <c r="D392" s="3" t="s">
        <v>25</v>
      </c>
      <c r="E392" s="3" t="s">
        <v>22</v>
      </c>
      <c r="F392" s="3" t="s">
        <v>520</v>
      </c>
      <c r="G392" s="3"/>
      <c r="H392" s="3"/>
      <c r="I392" s="3" t="str">
        <f>IF(ISBLANK(Table1456[[#This Row],[Performance Penalty]]),"No","Yes")</f>
        <v>No</v>
      </c>
      <c r="J392" s="3" t="str">
        <f>IF(ISBLANK(Table1456[[#This Row],[Performance Measure Description]]),"No","Yes")</f>
        <v>No</v>
      </c>
      <c r="K392" s="3" t="s">
        <v>521</v>
      </c>
      <c r="L392" s="3"/>
      <c r="M392" s="3"/>
      <c r="N392" s="3">
        <v>410</v>
      </c>
    </row>
    <row r="393" spans="1:14" ht="179.4" customHeight="1" x14ac:dyDescent="0.3">
      <c r="A393" s="3">
        <v>390</v>
      </c>
      <c r="B393" s="3" t="s">
        <v>14</v>
      </c>
      <c r="C393" s="3" t="s">
        <v>411</v>
      </c>
      <c r="D393" s="3" t="s">
        <v>25</v>
      </c>
      <c r="E393" s="3" t="s">
        <v>22</v>
      </c>
      <c r="F393" s="3" t="s">
        <v>522</v>
      </c>
      <c r="G393" s="3" t="s">
        <v>523</v>
      </c>
      <c r="H393" s="3" t="s">
        <v>524</v>
      </c>
      <c r="I393" s="3" t="str">
        <f>IF(ISBLANK(Table1456[[#This Row],[Performance Penalty]]),"No","Yes")</f>
        <v>Yes</v>
      </c>
      <c r="J393" s="3" t="str">
        <f>IF(ISBLANK(Table1456[[#This Row],[Performance Measure Description]]),"No","Yes")</f>
        <v>Yes</v>
      </c>
      <c r="K393" s="3" t="s">
        <v>525</v>
      </c>
      <c r="L393" s="3" t="s">
        <v>374</v>
      </c>
      <c r="M393" s="3"/>
      <c r="N393" s="3">
        <v>415</v>
      </c>
    </row>
    <row r="394" spans="1:14" ht="43.2" x14ac:dyDescent="0.3">
      <c r="A394" s="3">
        <v>391</v>
      </c>
      <c r="B394" s="3" t="s">
        <v>14</v>
      </c>
      <c r="C394" s="3" t="s">
        <v>411</v>
      </c>
      <c r="D394" s="3" t="s">
        <v>25</v>
      </c>
      <c r="E394" s="3" t="s">
        <v>22</v>
      </c>
      <c r="F394" s="3" t="s">
        <v>526</v>
      </c>
      <c r="G394" s="3"/>
      <c r="H394" s="3"/>
      <c r="I394" s="3" t="str">
        <f>IF(ISBLANK(Table1456[[#This Row],[Performance Penalty]]),"No","Yes")</f>
        <v>No</v>
      </c>
      <c r="J394" s="3" t="str">
        <f>IF(ISBLANK(Table1456[[#This Row],[Performance Measure Description]]),"No","Yes")</f>
        <v>No</v>
      </c>
      <c r="K394" s="3" t="s">
        <v>527</v>
      </c>
      <c r="L394" s="3" t="s">
        <v>374</v>
      </c>
      <c r="M394" s="3"/>
      <c r="N394" s="3">
        <v>416</v>
      </c>
    </row>
    <row r="395" spans="1:14" ht="86.4" customHeight="1" x14ac:dyDescent="0.3">
      <c r="A395" s="3">
        <v>392</v>
      </c>
      <c r="B395" s="3" t="s">
        <v>14</v>
      </c>
      <c r="C395" s="3" t="s">
        <v>411</v>
      </c>
      <c r="D395" s="3" t="s">
        <v>25</v>
      </c>
      <c r="E395" s="3" t="s">
        <v>22</v>
      </c>
      <c r="F395" s="3" t="s">
        <v>528</v>
      </c>
      <c r="G395" s="3"/>
      <c r="H395" s="3"/>
      <c r="I395" s="3" t="str">
        <f>IF(ISBLANK(Table1456[[#This Row],[Performance Penalty]]),"No","Yes")</f>
        <v>No</v>
      </c>
      <c r="J395" s="3" t="str">
        <f>IF(ISBLANK(Table1456[[#This Row],[Performance Measure Description]]),"No","Yes")</f>
        <v>No</v>
      </c>
      <c r="K395" s="3" t="s">
        <v>529</v>
      </c>
      <c r="L395" s="3" t="s">
        <v>374</v>
      </c>
      <c r="M395" s="3"/>
      <c r="N395" s="3">
        <v>417</v>
      </c>
    </row>
    <row r="396" spans="1:14" ht="43.2" x14ac:dyDescent="0.3">
      <c r="A396" s="3">
        <v>393</v>
      </c>
      <c r="B396" s="3" t="s">
        <v>14</v>
      </c>
      <c r="C396" s="3" t="s">
        <v>411</v>
      </c>
      <c r="D396" s="3" t="s">
        <v>25</v>
      </c>
      <c r="E396" s="3" t="s">
        <v>22</v>
      </c>
      <c r="F396" s="3" t="s">
        <v>530</v>
      </c>
      <c r="G396" s="3"/>
      <c r="H396" s="3"/>
      <c r="I396" s="3" t="str">
        <f>IF(ISBLANK(Table1456[[#This Row],[Performance Penalty]]),"No","Yes")</f>
        <v>No</v>
      </c>
      <c r="J396" s="3" t="str">
        <f>IF(ISBLANK(Table1456[[#This Row],[Performance Measure Description]]),"No","Yes")</f>
        <v>No</v>
      </c>
      <c r="K396" s="3" t="s">
        <v>531</v>
      </c>
      <c r="L396" s="3" t="s">
        <v>374</v>
      </c>
      <c r="M396" s="3"/>
      <c r="N396" s="3">
        <v>418</v>
      </c>
    </row>
    <row r="397" spans="1:14" ht="57.6" x14ac:dyDescent="0.3">
      <c r="A397" s="3">
        <v>394</v>
      </c>
      <c r="B397" s="3" t="s">
        <v>14</v>
      </c>
      <c r="C397" s="3" t="s">
        <v>411</v>
      </c>
      <c r="D397" s="3" t="s">
        <v>25</v>
      </c>
      <c r="E397" s="3" t="s">
        <v>22</v>
      </c>
      <c r="F397" s="3" t="s">
        <v>532</v>
      </c>
      <c r="G397" s="3"/>
      <c r="H397" s="3"/>
      <c r="I397" s="3" t="str">
        <f>IF(ISBLANK(Table1456[[#This Row],[Performance Penalty]]),"No","Yes")</f>
        <v>No</v>
      </c>
      <c r="J397" s="3" t="str">
        <f>IF(ISBLANK(Table1456[[#This Row],[Performance Measure Description]]),"No","Yes")</f>
        <v>No</v>
      </c>
      <c r="K397" s="3" t="s">
        <v>533</v>
      </c>
      <c r="L397" s="3" t="s">
        <v>374</v>
      </c>
      <c r="M397" s="3"/>
      <c r="N397" s="3">
        <v>419</v>
      </c>
    </row>
    <row r="398" spans="1:14" ht="43.2" x14ac:dyDescent="0.3">
      <c r="A398" s="3">
        <v>395</v>
      </c>
      <c r="B398" s="3" t="s">
        <v>14</v>
      </c>
      <c r="C398" s="3" t="s">
        <v>411</v>
      </c>
      <c r="D398" s="3" t="s">
        <v>25</v>
      </c>
      <c r="E398" s="3" t="s">
        <v>22</v>
      </c>
      <c r="F398" s="3" t="s">
        <v>534</v>
      </c>
      <c r="G398" s="3"/>
      <c r="H398" s="3"/>
      <c r="I398" s="3" t="str">
        <f>IF(ISBLANK(Table1456[[#This Row],[Performance Penalty]]),"No","Yes")</f>
        <v>No</v>
      </c>
      <c r="J398" s="3" t="str">
        <f>IF(ISBLANK(Table1456[[#This Row],[Performance Measure Description]]),"No","Yes")</f>
        <v>No</v>
      </c>
      <c r="K398" s="3" t="s">
        <v>535</v>
      </c>
      <c r="L398" s="3" t="s">
        <v>374</v>
      </c>
      <c r="M398" s="3"/>
      <c r="N398" s="3">
        <v>420</v>
      </c>
    </row>
    <row r="399" spans="1:14" ht="43.2" x14ac:dyDescent="0.3">
      <c r="A399" s="3">
        <v>396</v>
      </c>
      <c r="B399" s="3" t="s">
        <v>14</v>
      </c>
      <c r="C399" s="3" t="s">
        <v>411</v>
      </c>
      <c r="D399" s="3" t="s">
        <v>25</v>
      </c>
      <c r="E399" s="3" t="s">
        <v>22</v>
      </c>
      <c r="F399" s="3" t="s">
        <v>536</v>
      </c>
      <c r="G399" s="3"/>
      <c r="H399" s="3"/>
      <c r="I399" s="3" t="str">
        <f>IF(ISBLANK(Table1456[[#This Row],[Performance Penalty]]),"No","Yes")</f>
        <v>No</v>
      </c>
      <c r="J399" s="3" t="str">
        <f>IF(ISBLANK(Table1456[[#This Row],[Performance Measure Description]]),"No","Yes")</f>
        <v>No</v>
      </c>
      <c r="K399" s="3" t="s">
        <v>537</v>
      </c>
      <c r="L399" s="3" t="s">
        <v>374</v>
      </c>
      <c r="M399" s="3"/>
      <c r="N399" s="3">
        <v>422</v>
      </c>
    </row>
    <row r="400" spans="1:14" ht="43.2" x14ac:dyDescent="0.3">
      <c r="A400" s="3">
        <v>397</v>
      </c>
      <c r="B400" s="3" t="s">
        <v>14</v>
      </c>
      <c r="C400" s="3" t="s">
        <v>411</v>
      </c>
      <c r="D400" s="3" t="s">
        <v>25</v>
      </c>
      <c r="E400" s="3" t="s">
        <v>22</v>
      </c>
      <c r="F400" s="3" t="s">
        <v>538</v>
      </c>
      <c r="G400" s="3"/>
      <c r="H400" s="3"/>
      <c r="I400" s="3" t="str">
        <f>IF(ISBLANK(Table1456[[#This Row],[Performance Penalty]]),"No","Yes")</f>
        <v>No</v>
      </c>
      <c r="J400" s="3" t="str">
        <f>IF(ISBLANK(Table1456[[#This Row],[Performance Measure Description]]),"No","Yes")</f>
        <v>No</v>
      </c>
      <c r="K400" s="3" t="s">
        <v>539</v>
      </c>
      <c r="L400" s="3" t="s">
        <v>374</v>
      </c>
      <c r="M400" s="3"/>
      <c r="N400" s="3">
        <v>446</v>
      </c>
    </row>
    <row r="401" spans="1:14" ht="43.2" x14ac:dyDescent="0.3">
      <c r="A401" s="3">
        <v>398</v>
      </c>
      <c r="B401" s="3" t="s">
        <v>14</v>
      </c>
      <c r="C401" s="3" t="s">
        <v>411</v>
      </c>
      <c r="D401" s="3" t="s">
        <v>25</v>
      </c>
      <c r="E401" s="3" t="s">
        <v>22</v>
      </c>
      <c r="F401" s="3" t="s">
        <v>540</v>
      </c>
      <c r="G401" s="3"/>
      <c r="H401" s="3"/>
      <c r="I401" s="3" t="str">
        <f>IF(ISBLANK(Table1456[[#This Row],[Performance Penalty]]),"No","Yes")</f>
        <v>No</v>
      </c>
      <c r="J401" s="3" t="str">
        <f>IF(ISBLANK(Table1456[[#This Row],[Performance Measure Description]]),"No","Yes")</f>
        <v>No</v>
      </c>
      <c r="K401" s="3" t="s">
        <v>541</v>
      </c>
      <c r="L401" s="3" t="s">
        <v>374</v>
      </c>
      <c r="M401" s="3"/>
      <c r="N401" s="3">
        <v>455</v>
      </c>
    </row>
    <row r="402" spans="1:14" ht="43.2" x14ac:dyDescent="0.3">
      <c r="A402" s="3">
        <v>399</v>
      </c>
      <c r="B402" s="3" t="s">
        <v>14</v>
      </c>
      <c r="C402" s="3" t="s">
        <v>411</v>
      </c>
      <c r="D402" s="3" t="s">
        <v>25</v>
      </c>
      <c r="E402" s="3" t="s">
        <v>22</v>
      </c>
      <c r="F402" s="3" t="s">
        <v>542</v>
      </c>
      <c r="G402" s="3"/>
      <c r="H402" s="3"/>
      <c r="I402" s="3" t="str">
        <f>IF(ISBLANK(Table1456[[#This Row],[Performance Penalty]]),"No","Yes")</f>
        <v>No</v>
      </c>
      <c r="J402" s="3" t="str">
        <f>IF(ISBLANK(Table1456[[#This Row],[Performance Measure Description]]),"No","Yes")</f>
        <v>No</v>
      </c>
      <c r="K402" s="3" t="s">
        <v>543</v>
      </c>
      <c r="L402" s="3" t="s">
        <v>374</v>
      </c>
      <c r="M402" s="3"/>
      <c r="N402" s="3">
        <v>456</v>
      </c>
    </row>
    <row r="403" spans="1:14" ht="43.2" x14ac:dyDescent="0.3">
      <c r="A403" s="3">
        <v>400</v>
      </c>
      <c r="B403" s="3" t="s">
        <v>14</v>
      </c>
      <c r="C403" s="3" t="s">
        <v>411</v>
      </c>
      <c r="D403" s="3" t="s">
        <v>25</v>
      </c>
      <c r="E403" s="3" t="s">
        <v>49</v>
      </c>
      <c r="F403" s="3" t="s">
        <v>544</v>
      </c>
      <c r="G403" s="3"/>
      <c r="H403" s="3"/>
      <c r="I403" s="3" t="str">
        <f>IF(ISBLANK(Table1456[[#This Row],[Performance Penalty]]),"No","Yes")</f>
        <v>No</v>
      </c>
      <c r="J403" s="3" t="str">
        <f>IF(ISBLANK(Table1456[[#This Row],[Performance Measure Description]]),"No","Yes")</f>
        <v>No</v>
      </c>
      <c r="K403" s="3" t="s">
        <v>545</v>
      </c>
      <c r="L403" s="3" t="s">
        <v>374</v>
      </c>
      <c r="M403" s="3"/>
      <c r="N403" s="3">
        <v>409</v>
      </c>
    </row>
    <row r="404" spans="1:14" ht="43.2" x14ac:dyDescent="0.3">
      <c r="A404" s="3">
        <v>401</v>
      </c>
      <c r="B404" s="3" t="s">
        <v>14</v>
      </c>
      <c r="C404" s="3" t="s">
        <v>411</v>
      </c>
      <c r="D404" s="3" t="s">
        <v>25</v>
      </c>
      <c r="E404" s="3" t="s">
        <v>49</v>
      </c>
      <c r="F404" s="3" t="s">
        <v>546</v>
      </c>
      <c r="G404" s="3"/>
      <c r="H404" s="3"/>
      <c r="I404" s="3" t="str">
        <f>IF(ISBLANK(Table1456[[#This Row],[Performance Penalty]]),"No","Yes")</f>
        <v>No</v>
      </c>
      <c r="J404" s="3" t="str">
        <f>IF(ISBLANK(Table1456[[#This Row],[Performance Measure Description]]),"No","Yes")</f>
        <v>No</v>
      </c>
      <c r="K404" s="3" t="s">
        <v>547</v>
      </c>
      <c r="L404" s="3" t="s">
        <v>374</v>
      </c>
      <c r="M404" s="3"/>
      <c r="N404" s="3">
        <v>411</v>
      </c>
    </row>
    <row r="405" spans="1:14" ht="43.2" x14ac:dyDescent="0.3">
      <c r="A405" s="3">
        <v>402</v>
      </c>
      <c r="B405" s="3" t="s">
        <v>14</v>
      </c>
      <c r="C405" s="3" t="s">
        <v>411</v>
      </c>
      <c r="D405" s="3" t="s">
        <v>25</v>
      </c>
      <c r="E405" s="3" t="s">
        <v>49</v>
      </c>
      <c r="F405" s="3" t="s">
        <v>548</v>
      </c>
      <c r="G405" s="3"/>
      <c r="H405" s="3"/>
      <c r="I405" s="3" t="str">
        <f>IF(ISBLANK(Table1456[[#This Row],[Performance Penalty]]),"No","Yes")</f>
        <v>No</v>
      </c>
      <c r="J405" s="3" t="str">
        <f>IF(ISBLANK(Table1456[[#This Row],[Performance Measure Description]]),"No","Yes")</f>
        <v>No</v>
      </c>
      <c r="K405" s="3" t="s">
        <v>549</v>
      </c>
      <c r="L405" s="3" t="s">
        <v>374</v>
      </c>
      <c r="M405" s="3"/>
      <c r="N405" s="3">
        <v>414</v>
      </c>
    </row>
    <row r="406" spans="1:14" ht="43.2" x14ac:dyDescent="0.3">
      <c r="A406" s="3">
        <v>403</v>
      </c>
      <c r="B406" s="3" t="s">
        <v>14</v>
      </c>
      <c r="C406" s="3" t="s">
        <v>411</v>
      </c>
      <c r="D406" s="3" t="s">
        <v>25</v>
      </c>
      <c r="E406" s="3" t="s">
        <v>49</v>
      </c>
      <c r="F406" s="3" t="s">
        <v>550</v>
      </c>
      <c r="G406" s="3"/>
      <c r="H406" s="3"/>
      <c r="I406" s="3" t="str">
        <f>IF(ISBLANK(Table1456[[#This Row],[Performance Penalty]]),"No","Yes")</f>
        <v>No</v>
      </c>
      <c r="J406" s="3" t="str">
        <f>IF(ISBLANK(Table1456[[#This Row],[Performance Measure Description]]),"No","Yes")</f>
        <v>No</v>
      </c>
      <c r="K406" s="3" t="s">
        <v>551</v>
      </c>
      <c r="L406" s="3" t="s">
        <v>374</v>
      </c>
      <c r="M406" s="3"/>
      <c r="N406" s="3">
        <v>428</v>
      </c>
    </row>
    <row r="407" spans="1:14" ht="43.2" x14ac:dyDescent="0.3">
      <c r="A407" s="3">
        <v>404</v>
      </c>
      <c r="B407" s="3" t="s">
        <v>14</v>
      </c>
      <c r="C407" s="3" t="s">
        <v>411</v>
      </c>
      <c r="D407" s="3" t="s">
        <v>25</v>
      </c>
      <c r="E407" s="3" t="s">
        <v>49</v>
      </c>
      <c r="F407" s="3" t="s">
        <v>552</v>
      </c>
      <c r="G407" s="3"/>
      <c r="H407" s="3"/>
      <c r="I407" s="3" t="str">
        <f>IF(ISBLANK(Table1456[[#This Row],[Performance Penalty]]),"No","Yes")</f>
        <v>No</v>
      </c>
      <c r="J407" s="3" t="str">
        <f>IF(ISBLANK(Table1456[[#This Row],[Performance Measure Description]]),"No","Yes")</f>
        <v>No</v>
      </c>
      <c r="K407" s="3" t="s">
        <v>553</v>
      </c>
      <c r="L407" s="3" t="s">
        <v>374</v>
      </c>
      <c r="M407" s="3"/>
      <c r="N407" s="3">
        <v>429</v>
      </c>
    </row>
    <row r="408" spans="1:14" ht="43.2" x14ac:dyDescent="0.3">
      <c r="A408" s="3">
        <v>405</v>
      </c>
      <c r="B408" s="3" t="s">
        <v>14</v>
      </c>
      <c r="C408" s="3" t="s">
        <v>411</v>
      </c>
      <c r="D408" s="3" t="s">
        <v>25</v>
      </c>
      <c r="E408" s="3" t="s">
        <v>49</v>
      </c>
      <c r="F408" s="3" t="s">
        <v>554</v>
      </c>
      <c r="G408" s="3"/>
      <c r="H408" s="3"/>
      <c r="I408" s="3" t="str">
        <f>IF(ISBLANK(Table1456[[#This Row],[Performance Penalty]]),"No","Yes")</f>
        <v>No</v>
      </c>
      <c r="J408" s="3" t="str">
        <f>IF(ISBLANK(Table1456[[#This Row],[Performance Measure Description]]),"No","Yes")</f>
        <v>No</v>
      </c>
      <c r="K408" s="3" t="s">
        <v>555</v>
      </c>
      <c r="L408" s="3" t="s">
        <v>374</v>
      </c>
      <c r="M408" s="3"/>
      <c r="N408" s="3">
        <v>433</v>
      </c>
    </row>
    <row r="409" spans="1:14" ht="43.2" x14ac:dyDescent="0.3">
      <c r="A409" s="3">
        <v>406</v>
      </c>
      <c r="B409" s="3" t="s">
        <v>14</v>
      </c>
      <c r="C409" s="3" t="s">
        <v>411</v>
      </c>
      <c r="D409" s="3" t="s">
        <v>25</v>
      </c>
      <c r="E409" s="3" t="s">
        <v>49</v>
      </c>
      <c r="F409" s="3" t="s">
        <v>556</v>
      </c>
      <c r="G409" s="3"/>
      <c r="H409" s="3"/>
      <c r="I409" s="3" t="str">
        <f>IF(ISBLANK(Table1456[[#This Row],[Performance Penalty]]),"No","Yes")</f>
        <v>No</v>
      </c>
      <c r="J409" s="3" t="str">
        <f>IF(ISBLANK(Table1456[[#This Row],[Performance Measure Description]]),"No","Yes")</f>
        <v>No</v>
      </c>
      <c r="K409" s="3" t="s">
        <v>557</v>
      </c>
      <c r="L409" s="3" t="s">
        <v>154</v>
      </c>
      <c r="M409" s="3"/>
      <c r="N409" s="3">
        <v>434</v>
      </c>
    </row>
    <row r="410" spans="1:14" ht="43.2" x14ac:dyDescent="0.3">
      <c r="A410" s="3">
        <v>407</v>
      </c>
      <c r="B410" s="3" t="s">
        <v>14</v>
      </c>
      <c r="C410" s="3" t="s">
        <v>411</v>
      </c>
      <c r="D410" s="3" t="s">
        <v>25</v>
      </c>
      <c r="E410" s="3" t="s">
        <v>49</v>
      </c>
      <c r="F410" s="3" t="s">
        <v>558</v>
      </c>
      <c r="G410" s="3"/>
      <c r="H410" s="3"/>
      <c r="I410" s="3" t="str">
        <f>IF(ISBLANK(Table1456[[#This Row],[Performance Penalty]]),"No","Yes")</f>
        <v>No</v>
      </c>
      <c r="J410" s="3" t="str">
        <f>IF(ISBLANK(Table1456[[#This Row],[Performance Measure Description]]),"No","Yes")</f>
        <v>No</v>
      </c>
      <c r="K410" s="3" t="s">
        <v>559</v>
      </c>
      <c r="L410" s="3" t="s">
        <v>374</v>
      </c>
      <c r="M410" s="3"/>
      <c r="N410" s="3">
        <v>460</v>
      </c>
    </row>
    <row r="411" spans="1:14" ht="43.2" x14ac:dyDescent="0.3">
      <c r="A411" s="3">
        <v>408</v>
      </c>
      <c r="B411" s="3" t="s">
        <v>14</v>
      </c>
      <c r="C411" s="3" t="s">
        <v>411</v>
      </c>
      <c r="D411" s="3" t="s">
        <v>25</v>
      </c>
      <c r="E411" s="3" t="s">
        <v>49</v>
      </c>
      <c r="F411" s="3" t="s">
        <v>99</v>
      </c>
      <c r="G411" s="3"/>
      <c r="H411" s="3"/>
      <c r="I411" s="3" t="str">
        <f>IF(ISBLANK(Table1456[[#This Row],[Performance Penalty]]),"No","Yes")</f>
        <v>No</v>
      </c>
      <c r="J411" s="3" t="str">
        <f>IF(ISBLANK(Table1456[[#This Row],[Performance Measure Description]]),"No","Yes")</f>
        <v>No</v>
      </c>
      <c r="K411" s="3"/>
      <c r="L411" s="3"/>
      <c r="M411" s="3"/>
      <c r="N411" s="3">
        <v>504</v>
      </c>
    </row>
    <row r="412" spans="1:14" ht="72" x14ac:dyDescent="0.3">
      <c r="A412" s="3">
        <v>409</v>
      </c>
      <c r="B412" s="3" t="s">
        <v>14</v>
      </c>
      <c r="C412" s="3" t="s">
        <v>411</v>
      </c>
      <c r="D412" s="3" t="s">
        <v>25</v>
      </c>
      <c r="E412" s="3" t="s">
        <v>560</v>
      </c>
      <c r="F412" s="3" t="s">
        <v>561</v>
      </c>
      <c r="G412" s="3"/>
      <c r="H412" s="3"/>
      <c r="I412" s="3" t="str">
        <f>IF(ISBLANK(Table1456[[#This Row],[Performance Penalty]]),"No","Yes")</f>
        <v>No</v>
      </c>
      <c r="J412" s="3" t="str">
        <f>IF(ISBLANK(Table1456[[#This Row],[Performance Measure Description]]),"No","Yes")</f>
        <v>No</v>
      </c>
      <c r="K412" s="3" t="s">
        <v>562</v>
      </c>
      <c r="L412" s="3" t="s">
        <v>374</v>
      </c>
      <c r="M412" s="3"/>
      <c r="N412" s="3">
        <v>412</v>
      </c>
    </row>
    <row r="413" spans="1:14" ht="72" x14ac:dyDescent="0.3">
      <c r="A413" s="3">
        <v>410</v>
      </c>
      <c r="B413" s="3" t="s">
        <v>14</v>
      </c>
      <c r="C413" s="3" t="s">
        <v>411</v>
      </c>
      <c r="D413" s="3" t="s">
        <v>25</v>
      </c>
      <c r="E413" s="3" t="s">
        <v>560</v>
      </c>
      <c r="F413" s="3" t="s">
        <v>563</v>
      </c>
      <c r="G413" s="3"/>
      <c r="H413" s="3"/>
      <c r="I413" s="3" t="str">
        <f>IF(ISBLANK(Table1456[[#This Row],[Performance Penalty]]),"No","Yes")</f>
        <v>No</v>
      </c>
      <c r="J413" s="3" t="str">
        <f>IF(ISBLANK(Table1456[[#This Row],[Performance Measure Description]]),"No","Yes")</f>
        <v>No</v>
      </c>
      <c r="K413" s="3" t="s">
        <v>564</v>
      </c>
      <c r="L413" s="3" t="s">
        <v>374</v>
      </c>
      <c r="M413" s="3"/>
      <c r="N413" s="3">
        <v>413</v>
      </c>
    </row>
    <row r="414" spans="1:14" ht="43.2" x14ac:dyDescent="0.3">
      <c r="A414" s="3">
        <v>411</v>
      </c>
      <c r="B414" s="3" t="s">
        <v>14</v>
      </c>
      <c r="C414" s="3" t="s">
        <v>411</v>
      </c>
      <c r="D414" s="3" t="s">
        <v>25</v>
      </c>
      <c r="E414" s="3" t="s">
        <v>560</v>
      </c>
      <c r="F414" s="3" t="s">
        <v>565</v>
      </c>
      <c r="G414" s="3"/>
      <c r="H414" s="3"/>
      <c r="I414" s="3" t="str">
        <f>IF(ISBLANK(Table1456[[#This Row],[Performance Penalty]]),"No","Yes")</f>
        <v>No</v>
      </c>
      <c r="J414" s="3" t="str">
        <f>IF(ISBLANK(Table1456[[#This Row],[Performance Measure Description]]),"No","Yes")</f>
        <v>No</v>
      </c>
      <c r="K414" s="3" t="s">
        <v>566</v>
      </c>
      <c r="L414" s="3" t="s">
        <v>374</v>
      </c>
      <c r="M414" s="3"/>
      <c r="N414" s="3">
        <v>450</v>
      </c>
    </row>
    <row r="415" spans="1:14" ht="43.2" x14ac:dyDescent="0.3">
      <c r="A415" s="3">
        <v>412</v>
      </c>
      <c r="B415" s="3" t="s">
        <v>14</v>
      </c>
      <c r="C415" s="3" t="s">
        <v>411</v>
      </c>
      <c r="D415" s="3" t="s">
        <v>25</v>
      </c>
      <c r="E415" s="3" t="s">
        <v>560</v>
      </c>
      <c r="F415" s="3" t="s">
        <v>567</v>
      </c>
      <c r="G415" s="3"/>
      <c r="H415" s="3"/>
      <c r="I415" s="3" t="str">
        <f>IF(ISBLANK(Table1456[[#This Row],[Performance Penalty]]),"No","Yes")</f>
        <v>No</v>
      </c>
      <c r="J415" s="3" t="str">
        <f>IF(ISBLANK(Table1456[[#This Row],[Performance Measure Description]]),"No","Yes")</f>
        <v>No</v>
      </c>
      <c r="K415" s="3" t="s">
        <v>568</v>
      </c>
      <c r="L415" s="3" t="s">
        <v>374</v>
      </c>
      <c r="M415" s="3"/>
      <c r="N415" s="3">
        <v>454</v>
      </c>
    </row>
    <row r="416" spans="1:14" ht="43.2" x14ac:dyDescent="0.3">
      <c r="A416" s="3">
        <v>413</v>
      </c>
      <c r="B416" s="3" t="s">
        <v>14</v>
      </c>
      <c r="C416" s="3" t="s">
        <v>411</v>
      </c>
      <c r="D416" s="3" t="s">
        <v>25</v>
      </c>
      <c r="E416" s="3" t="s">
        <v>177</v>
      </c>
      <c r="F416" s="3" t="s">
        <v>569</v>
      </c>
      <c r="G416" s="3"/>
      <c r="H416" s="3"/>
      <c r="I416" s="3" t="str">
        <f>IF(ISBLANK(Table1456[[#This Row],[Performance Penalty]]),"No","Yes")</f>
        <v>No</v>
      </c>
      <c r="J416" s="3" t="str">
        <f>IF(ISBLANK(Table1456[[#This Row],[Performance Measure Description]]),"No","Yes")</f>
        <v>No</v>
      </c>
      <c r="K416" s="3" t="s">
        <v>570</v>
      </c>
      <c r="L416" s="3" t="s">
        <v>374</v>
      </c>
      <c r="M416" s="3"/>
      <c r="N416" s="3">
        <v>470</v>
      </c>
    </row>
    <row r="417" spans="1:14" ht="43.2" x14ac:dyDescent="0.3">
      <c r="A417" s="3">
        <v>414</v>
      </c>
      <c r="B417" s="3" t="s">
        <v>14</v>
      </c>
      <c r="C417" s="3" t="s">
        <v>411</v>
      </c>
      <c r="D417" s="3" t="s">
        <v>25</v>
      </c>
      <c r="E417" s="3" t="s">
        <v>177</v>
      </c>
      <c r="F417" s="3" t="s">
        <v>99</v>
      </c>
      <c r="G417" s="3"/>
      <c r="H417" s="3"/>
      <c r="I417" s="3" t="str">
        <f>IF(ISBLANK(Table1456[[#This Row],[Performance Penalty]]),"No","Yes")</f>
        <v>No</v>
      </c>
      <c r="J417" s="3" t="str">
        <f>IF(ISBLANK(Table1456[[#This Row],[Performance Measure Description]]),"No","Yes")</f>
        <v>No</v>
      </c>
      <c r="K417" s="3" t="s">
        <v>571</v>
      </c>
      <c r="L417" s="3" t="s">
        <v>374</v>
      </c>
      <c r="M417" s="3"/>
      <c r="N417" s="3">
        <v>471</v>
      </c>
    </row>
    <row r="418" spans="1:14" ht="409.6" x14ac:dyDescent="0.3">
      <c r="A418" s="3">
        <v>415</v>
      </c>
      <c r="B418" s="3" t="s">
        <v>14</v>
      </c>
      <c r="C418" s="3" t="s">
        <v>411</v>
      </c>
      <c r="D418" s="3" t="s">
        <v>25</v>
      </c>
      <c r="E418" s="3" t="s">
        <v>572</v>
      </c>
      <c r="F418" s="3" t="s">
        <v>573</v>
      </c>
      <c r="G418" s="3"/>
      <c r="H418" s="3"/>
      <c r="I418" s="3" t="str">
        <f>IF(ISBLANK(Table1456[[#This Row],[Performance Penalty]]),"No","Yes")</f>
        <v>No</v>
      </c>
      <c r="J418" s="3" t="str">
        <f>IF(ISBLANK(Table1456[[#This Row],[Performance Measure Description]]),"No","Yes")</f>
        <v>No</v>
      </c>
      <c r="K418" s="3"/>
      <c r="L418" s="3"/>
      <c r="M418" s="3"/>
      <c r="N418" s="3">
        <v>503</v>
      </c>
    </row>
    <row r="419" spans="1:14" ht="72" x14ac:dyDescent="0.3">
      <c r="A419" s="3">
        <v>416</v>
      </c>
      <c r="B419" s="3" t="s">
        <v>14</v>
      </c>
      <c r="C419" s="3" t="s">
        <v>411</v>
      </c>
      <c r="D419" s="3" t="s">
        <v>25</v>
      </c>
      <c r="E419" s="3" t="s">
        <v>413</v>
      </c>
      <c r="F419" s="3" t="s">
        <v>574</v>
      </c>
      <c r="G419" s="3"/>
      <c r="H419" s="3"/>
      <c r="I419" s="3" t="str">
        <f>IF(ISBLANK(Table1456[[#This Row],[Performance Penalty]]),"No","Yes")</f>
        <v>No</v>
      </c>
      <c r="J419" s="3" t="str">
        <f>IF(ISBLANK(Table1456[[#This Row],[Performance Measure Description]]),"No","Yes")</f>
        <v>No</v>
      </c>
      <c r="K419" s="3" t="s">
        <v>575</v>
      </c>
      <c r="L419" s="3" t="s">
        <v>374</v>
      </c>
      <c r="M419" s="3"/>
      <c r="N419" s="3">
        <v>396</v>
      </c>
    </row>
    <row r="420" spans="1:14" ht="43.2" x14ac:dyDescent="0.3">
      <c r="A420" s="3">
        <v>417</v>
      </c>
      <c r="B420" s="3" t="s">
        <v>14</v>
      </c>
      <c r="C420" s="3" t="s">
        <v>411</v>
      </c>
      <c r="D420" s="3" t="s">
        <v>25</v>
      </c>
      <c r="E420" s="3" t="s">
        <v>413</v>
      </c>
      <c r="F420" s="3" t="s">
        <v>576</v>
      </c>
      <c r="G420" s="3"/>
      <c r="H420" s="3"/>
      <c r="I420" s="3" t="str">
        <f>IF(ISBLANK(Table1456[[#This Row],[Performance Penalty]]),"No","Yes")</f>
        <v>No</v>
      </c>
      <c r="J420" s="3" t="str">
        <f>IF(ISBLANK(Table1456[[#This Row],[Performance Measure Description]]),"No","Yes")</f>
        <v>No</v>
      </c>
      <c r="K420" s="3" t="s">
        <v>577</v>
      </c>
      <c r="L420" s="3" t="s">
        <v>374</v>
      </c>
      <c r="M420" s="3"/>
      <c r="N420" s="3">
        <v>400</v>
      </c>
    </row>
    <row r="421" spans="1:14" ht="43.2" x14ac:dyDescent="0.3">
      <c r="A421" s="3">
        <v>418</v>
      </c>
      <c r="B421" s="3" t="s">
        <v>14</v>
      </c>
      <c r="C421" s="3" t="s">
        <v>411</v>
      </c>
      <c r="D421" s="3" t="s">
        <v>25</v>
      </c>
      <c r="E421" s="3" t="s">
        <v>413</v>
      </c>
      <c r="F421" s="3" t="s">
        <v>578</v>
      </c>
      <c r="G421" s="3"/>
      <c r="H421" s="3"/>
      <c r="I421" s="3" t="str">
        <f>IF(ISBLANK(Table1456[[#This Row],[Performance Penalty]]),"No","Yes")</f>
        <v>No</v>
      </c>
      <c r="J421" s="3" t="str">
        <f>IF(ISBLANK(Table1456[[#This Row],[Performance Measure Description]]),"No","Yes")</f>
        <v>No</v>
      </c>
      <c r="K421" s="3" t="s">
        <v>579</v>
      </c>
      <c r="L421" s="3" t="s">
        <v>374</v>
      </c>
      <c r="M421" s="3"/>
      <c r="N421" s="3">
        <v>405</v>
      </c>
    </row>
    <row r="422" spans="1:14" ht="43.2" x14ac:dyDescent="0.3">
      <c r="A422" s="3">
        <v>419</v>
      </c>
      <c r="B422" s="3" t="s">
        <v>14</v>
      </c>
      <c r="C422" s="3" t="s">
        <v>411</v>
      </c>
      <c r="D422" s="3" t="s">
        <v>25</v>
      </c>
      <c r="E422" s="3" t="s">
        <v>413</v>
      </c>
      <c r="F422" s="3" t="s">
        <v>580</v>
      </c>
      <c r="G422" s="3"/>
      <c r="H422" s="3"/>
      <c r="I422" s="3" t="str">
        <f>IF(ISBLANK(Table1456[[#This Row],[Performance Penalty]]),"No","Yes")</f>
        <v>No</v>
      </c>
      <c r="J422" s="3" t="str">
        <f>IF(ISBLANK(Table1456[[#This Row],[Performance Measure Description]]),"No","Yes")</f>
        <v>No</v>
      </c>
      <c r="K422" s="3" t="s">
        <v>581</v>
      </c>
      <c r="L422" s="3" t="s">
        <v>374</v>
      </c>
      <c r="M422" s="3"/>
      <c r="N422" s="3">
        <v>406</v>
      </c>
    </row>
    <row r="423" spans="1:14" ht="43.2" x14ac:dyDescent="0.3">
      <c r="A423" s="3">
        <v>420</v>
      </c>
      <c r="B423" s="3" t="s">
        <v>14</v>
      </c>
      <c r="C423" s="3" t="s">
        <v>411</v>
      </c>
      <c r="D423" s="3" t="s">
        <v>25</v>
      </c>
      <c r="E423" s="3" t="s">
        <v>413</v>
      </c>
      <c r="F423" s="3" t="s">
        <v>582</v>
      </c>
      <c r="G423" s="3"/>
      <c r="H423" s="3"/>
      <c r="I423" s="3" t="str">
        <f>IF(ISBLANK(Table1456[[#This Row],[Performance Penalty]]),"No","Yes")</f>
        <v>No</v>
      </c>
      <c r="J423" s="3" t="str">
        <f>IF(ISBLANK(Table1456[[#This Row],[Performance Measure Description]]),"No","Yes")</f>
        <v>No</v>
      </c>
      <c r="K423" s="3" t="s">
        <v>583</v>
      </c>
      <c r="L423" s="3" t="s">
        <v>374</v>
      </c>
      <c r="M423" s="3"/>
      <c r="N423" s="3">
        <v>408</v>
      </c>
    </row>
    <row r="424" spans="1:14" ht="43.2" x14ac:dyDescent="0.3">
      <c r="A424" s="3">
        <v>421</v>
      </c>
      <c r="B424" s="3" t="s">
        <v>14</v>
      </c>
      <c r="C424" s="3" t="s">
        <v>411</v>
      </c>
      <c r="D424" s="3" t="s">
        <v>25</v>
      </c>
      <c r="E424" s="3" t="s">
        <v>413</v>
      </c>
      <c r="F424" s="3" t="s">
        <v>584</v>
      </c>
      <c r="G424" s="3"/>
      <c r="H424" s="3"/>
      <c r="I424" s="3" t="str">
        <f>IF(ISBLANK(Table1456[[#This Row],[Performance Penalty]]),"No","Yes")</f>
        <v>No</v>
      </c>
      <c r="J424" s="3" t="str">
        <f>IF(ISBLANK(Table1456[[#This Row],[Performance Measure Description]]),"No","Yes")</f>
        <v>No</v>
      </c>
      <c r="K424" s="3" t="s">
        <v>585</v>
      </c>
      <c r="L424" s="3"/>
      <c r="M424" s="3"/>
      <c r="N424" s="3">
        <v>423</v>
      </c>
    </row>
    <row r="425" spans="1:14" ht="43.2" x14ac:dyDescent="0.3">
      <c r="A425" s="3">
        <v>422</v>
      </c>
      <c r="B425" s="3" t="s">
        <v>14</v>
      </c>
      <c r="C425" s="3" t="s">
        <v>411</v>
      </c>
      <c r="D425" s="3" t="s">
        <v>25</v>
      </c>
      <c r="E425" s="3" t="s">
        <v>413</v>
      </c>
      <c r="F425" s="3" t="s">
        <v>586</v>
      </c>
      <c r="G425" s="3"/>
      <c r="H425" s="3"/>
      <c r="I425" s="3" t="str">
        <f>IF(ISBLANK(Table1456[[#This Row],[Performance Penalty]]),"No","Yes")</f>
        <v>No</v>
      </c>
      <c r="J425" s="3" t="str">
        <f>IF(ISBLANK(Table1456[[#This Row],[Performance Measure Description]]),"No","Yes")</f>
        <v>No</v>
      </c>
      <c r="K425" s="3" t="s">
        <v>373</v>
      </c>
      <c r="L425" s="3" t="s">
        <v>374</v>
      </c>
      <c r="M425" s="3"/>
      <c r="N425" s="3">
        <v>426</v>
      </c>
    </row>
    <row r="426" spans="1:14" ht="43.2" x14ac:dyDescent="0.3">
      <c r="A426" s="3">
        <v>423</v>
      </c>
      <c r="B426" s="3" t="s">
        <v>14</v>
      </c>
      <c r="C426" s="3" t="s">
        <v>411</v>
      </c>
      <c r="D426" s="3" t="s">
        <v>25</v>
      </c>
      <c r="E426" s="3" t="s">
        <v>413</v>
      </c>
      <c r="F426" s="3" t="s">
        <v>587</v>
      </c>
      <c r="G426" s="3"/>
      <c r="H426" s="3"/>
      <c r="I426" s="3" t="str">
        <f>IF(ISBLANK(Table1456[[#This Row],[Performance Penalty]]),"No","Yes")</f>
        <v>No</v>
      </c>
      <c r="J426" s="3" t="str">
        <f>IF(ISBLANK(Table1456[[#This Row],[Performance Measure Description]]),"No","Yes")</f>
        <v>No</v>
      </c>
      <c r="K426" s="3" t="s">
        <v>588</v>
      </c>
      <c r="L426" s="3" t="s">
        <v>374</v>
      </c>
      <c r="M426" s="3"/>
      <c r="N426" s="3">
        <v>427</v>
      </c>
    </row>
    <row r="427" spans="1:14" ht="43.2" x14ac:dyDescent="0.3">
      <c r="A427" s="3">
        <v>424</v>
      </c>
      <c r="B427" s="3" t="s">
        <v>14</v>
      </c>
      <c r="C427" s="3" t="s">
        <v>411</v>
      </c>
      <c r="D427" s="3" t="s">
        <v>25</v>
      </c>
      <c r="E427" s="3" t="s">
        <v>413</v>
      </c>
      <c r="F427" s="3" t="s">
        <v>589</v>
      </c>
      <c r="G427" s="3"/>
      <c r="H427" s="3"/>
      <c r="I427" s="3" t="str">
        <f>IF(ISBLANK(Table1456[[#This Row],[Performance Penalty]]),"No","Yes")</f>
        <v>No</v>
      </c>
      <c r="J427" s="3" t="str">
        <f>IF(ISBLANK(Table1456[[#This Row],[Performance Measure Description]]),"No","Yes")</f>
        <v>No</v>
      </c>
      <c r="K427" s="3" t="s">
        <v>590</v>
      </c>
      <c r="L427" s="3" t="s">
        <v>374</v>
      </c>
      <c r="M427" s="3"/>
      <c r="N427" s="3">
        <v>440</v>
      </c>
    </row>
    <row r="428" spans="1:14" ht="43.2" x14ac:dyDescent="0.3">
      <c r="A428" s="3">
        <v>425</v>
      </c>
      <c r="B428" s="3" t="s">
        <v>14</v>
      </c>
      <c r="C428" s="3" t="s">
        <v>411</v>
      </c>
      <c r="D428" s="3" t="s">
        <v>25</v>
      </c>
      <c r="E428" s="3" t="s">
        <v>413</v>
      </c>
      <c r="F428" s="3" t="s">
        <v>591</v>
      </c>
      <c r="G428" s="3"/>
      <c r="H428" s="3"/>
      <c r="I428" s="3" t="str">
        <f>IF(ISBLANK(Table1456[[#This Row],[Performance Penalty]]),"No","Yes")</f>
        <v>No</v>
      </c>
      <c r="J428" s="3" t="str">
        <f>IF(ISBLANK(Table1456[[#This Row],[Performance Measure Description]]),"No","Yes")</f>
        <v>No</v>
      </c>
      <c r="K428" s="3" t="s">
        <v>592</v>
      </c>
      <c r="L428" s="3" t="s">
        <v>374</v>
      </c>
      <c r="M428" s="3"/>
      <c r="N428" s="3">
        <v>443</v>
      </c>
    </row>
    <row r="429" spans="1:14" ht="43.2" x14ac:dyDescent="0.3">
      <c r="A429" s="3">
        <v>426</v>
      </c>
      <c r="B429" s="3" t="s">
        <v>14</v>
      </c>
      <c r="C429" s="3" t="s">
        <v>411</v>
      </c>
      <c r="D429" s="3" t="s">
        <v>25</v>
      </c>
      <c r="E429" s="3" t="s">
        <v>413</v>
      </c>
      <c r="F429" s="3" t="s">
        <v>593</v>
      </c>
      <c r="G429" s="3"/>
      <c r="H429" s="3"/>
      <c r="I429" s="3" t="str">
        <f>IF(ISBLANK(Table1456[[#This Row],[Performance Penalty]]),"No","Yes")</f>
        <v>No</v>
      </c>
      <c r="J429" s="3" t="str">
        <f>IF(ISBLANK(Table1456[[#This Row],[Performance Measure Description]]),"No","Yes")</f>
        <v>No</v>
      </c>
      <c r="K429" s="3" t="s">
        <v>594</v>
      </c>
      <c r="L429" s="3" t="s">
        <v>374</v>
      </c>
      <c r="M429" s="3"/>
      <c r="N429" s="3">
        <v>445</v>
      </c>
    </row>
    <row r="430" spans="1:14" ht="43.2" x14ac:dyDescent="0.3">
      <c r="A430" s="3">
        <v>427</v>
      </c>
      <c r="B430" s="3" t="s">
        <v>14</v>
      </c>
      <c r="C430" s="3" t="s">
        <v>411</v>
      </c>
      <c r="D430" s="3" t="s">
        <v>25</v>
      </c>
      <c r="E430" s="3" t="s">
        <v>413</v>
      </c>
      <c r="F430" s="3" t="s">
        <v>595</v>
      </c>
      <c r="G430" s="3"/>
      <c r="H430" s="3"/>
      <c r="I430" s="3" t="str">
        <f>IF(ISBLANK(Table1456[[#This Row],[Performance Penalty]]),"No","Yes")</f>
        <v>No</v>
      </c>
      <c r="J430" s="3" t="str">
        <f>IF(ISBLANK(Table1456[[#This Row],[Performance Measure Description]]),"No","Yes")</f>
        <v>No</v>
      </c>
      <c r="K430" s="3" t="s">
        <v>596</v>
      </c>
      <c r="L430" s="3" t="s">
        <v>374</v>
      </c>
      <c r="M430" s="3"/>
      <c r="N430" s="3">
        <v>451</v>
      </c>
    </row>
    <row r="431" spans="1:14" ht="43.2" x14ac:dyDescent="0.3">
      <c r="A431" s="3">
        <v>428</v>
      </c>
      <c r="B431" s="3" t="s">
        <v>14</v>
      </c>
      <c r="C431" s="3" t="s">
        <v>411</v>
      </c>
      <c r="D431" s="3" t="s">
        <v>25</v>
      </c>
      <c r="E431" s="3" t="s">
        <v>413</v>
      </c>
      <c r="F431" s="3" t="s">
        <v>597</v>
      </c>
      <c r="G431" s="3"/>
      <c r="H431" s="3"/>
      <c r="I431" s="3" t="str">
        <f>IF(ISBLANK(Table1456[[#This Row],[Performance Penalty]]),"No","Yes")</f>
        <v>No</v>
      </c>
      <c r="J431" s="3" t="str">
        <f>IF(ISBLANK(Table1456[[#This Row],[Performance Measure Description]]),"No","Yes")</f>
        <v>No</v>
      </c>
      <c r="K431" s="3" t="s">
        <v>598</v>
      </c>
      <c r="L431" s="3" t="s">
        <v>374</v>
      </c>
      <c r="M431" s="3"/>
      <c r="N431" s="3">
        <v>452</v>
      </c>
    </row>
    <row r="432" spans="1:14" ht="43.2" x14ac:dyDescent="0.3">
      <c r="A432" s="3">
        <v>429</v>
      </c>
      <c r="B432" s="3" t="s">
        <v>14</v>
      </c>
      <c r="C432" s="3" t="s">
        <v>411</v>
      </c>
      <c r="D432" s="3" t="s">
        <v>25</v>
      </c>
      <c r="E432" s="3" t="s">
        <v>413</v>
      </c>
      <c r="F432" s="3" t="s">
        <v>599</v>
      </c>
      <c r="G432" s="3"/>
      <c r="H432" s="3"/>
      <c r="I432" s="3" t="str">
        <f>IF(ISBLANK(Table1456[[#This Row],[Performance Penalty]]),"No","Yes")</f>
        <v>No</v>
      </c>
      <c r="J432" s="3" t="str">
        <f>IF(ISBLANK(Table1456[[#This Row],[Performance Measure Description]]),"No","Yes")</f>
        <v>No</v>
      </c>
      <c r="K432" s="3" t="s">
        <v>600</v>
      </c>
      <c r="L432" s="3" t="s">
        <v>374</v>
      </c>
      <c r="M432" s="3"/>
      <c r="N432" s="3">
        <v>453</v>
      </c>
    </row>
    <row r="433" spans="1:14" ht="43.2" x14ac:dyDescent="0.3">
      <c r="A433" s="3">
        <v>430</v>
      </c>
      <c r="B433" s="3" t="s">
        <v>14</v>
      </c>
      <c r="C433" s="3" t="s">
        <v>411</v>
      </c>
      <c r="D433" s="3" t="s">
        <v>25</v>
      </c>
      <c r="E433" s="3" t="s">
        <v>413</v>
      </c>
      <c r="F433" s="3" t="s">
        <v>601</v>
      </c>
      <c r="G433" s="3"/>
      <c r="H433" s="3"/>
      <c r="I433" s="3" t="str">
        <f>IF(ISBLANK(Table1456[[#This Row],[Performance Penalty]]),"No","Yes")</f>
        <v>No</v>
      </c>
      <c r="J433" s="3" t="str">
        <f>IF(ISBLANK(Table1456[[#This Row],[Performance Measure Description]]),"No","Yes")</f>
        <v>No</v>
      </c>
      <c r="K433" s="3" t="s">
        <v>602</v>
      </c>
      <c r="L433" s="3" t="s">
        <v>506</v>
      </c>
      <c r="M433" s="3"/>
      <c r="N433" s="3">
        <v>457</v>
      </c>
    </row>
    <row r="434" spans="1:14" ht="43.2" x14ac:dyDescent="0.3">
      <c r="A434" s="3">
        <v>431</v>
      </c>
      <c r="B434" s="3" t="s">
        <v>14</v>
      </c>
      <c r="C434" s="3" t="s">
        <v>411</v>
      </c>
      <c r="D434" s="3" t="s">
        <v>25</v>
      </c>
      <c r="E434" s="3" t="s">
        <v>413</v>
      </c>
      <c r="F434" s="3" t="s">
        <v>99</v>
      </c>
      <c r="G434" s="3"/>
      <c r="H434" s="3"/>
      <c r="I434" s="3" t="str">
        <f>IF(ISBLANK(Table1456[[#This Row],[Performance Penalty]]),"No","Yes")</f>
        <v>No</v>
      </c>
      <c r="J434" s="3" t="str">
        <f>IF(ISBLANK(Table1456[[#This Row],[Performance Measure Description]]),"No","Yes")</f>
        <v>No</v>
      </c>
      <c r="K434" s="3" t="s">
        <v>603</v>
      </c>
      <c r="L434" s="3"/>
      <c r="M434" s="3"/>
      <c r="N434" s="3">
        <v>458</v>
      </c>
    </row>
    <row r="435" spans="1:14" ht="43.2" x14ac:dyDescent="0.3">
      <c r="A435" s="3">
        <v>432</v>
      </c>
      <c r="B435" s="3" t="s">
        <v>14</v>
      </c>
      <c r="C435" s="3" t="s">
        <v>411</v>
      </c>
      <c r="D435" s="3" t="s">
        <v>25</v>
      </c>
      <c r="E435" s="3" t="s">
        <v>413</v>
      </c>
      <c r="F435" s="3" t="s">
        <v>604</v>
      </c>
      <c r="G435" s="3"/>
      <c r="H435" s="3"/>
      <c r="I435" s="3" t="str">
        <f>IF(ISBLANK(Table1456[[#This Row],[Performance Penalty]]),"No","Yes")</f>
        <v>No</v>
      </c>
      <c r="J435" s="3" t="str">
        <f>IF(ISBLANK(Table1456[[#This Row],[Performance Measure Description]]),"No","Yes")</f>
        <v>No</v>
      </c>
      <c r="K435" s="3" t="s">
        <v>605</v>
      </c>
      <c r="L435" s="3" t="s">
        <v>374</v>
      </c>
      <c r="M435" s="3"/>
      <c r="N435" s="3">
        <v>461</v>
      </c>
    </row>
    <row r="436" spans="1:14" ht="43.2" x14ac:dyDescent="0.3">
      <c r="A436" s="3">
        <v>433</v>
      </c>
      <c r="B436" s="3" t="s">
        <v>14</v>
      </c>
      <c r="C436" s="3" t="s">
        <v>411</v>
      </c>
      <c r="D436" s="3" t="s">
        <v>25</v>
      </c>
      <c r="E436" s="3" t="s">
        <v>413</v>
      </c>
      <c r="F436" s="3" t="s">
        <v>606</v>
      </c>
      <c r="G436" s="3"/>
      <c r="H436" s="3"/>
      <c r="I436" s="3" t="str">
        <f>IF(ISBLANK(Table1456[[#This Row],[Performance Penalty]]),"No","Yes")</f>
        <v>No</v>
      </c>
      <c r="J436" s="3" t="str">
        <f>IF(ISBLANK(Table1456[[#This Row],[Performance Measure Description]]),"No","Yes")</f>
        <v>No</v>
      </c>
      <c r="K436" s="3" t="s">
        <v>607</v>
      </c>
      <c r="L436" s="3" t="s">
        <v>374</v>
      </c>
      <c r="M436" s="3"/>
      <c r="N436" s="3">
        <v>462</v>
      </c>
    </row>
    <row r="437" spans="1:14" ht="43.2" x14ac:dyDescent="0.3">
      <c r="A437" s="3">
        <v>434</v>
      </c>
      <c r="B437" s="3" t="s">
        <v>14</v>
      </c>
      <c r="C437" s="3" t="s">
        <v>411</v>
      </c>
      <c r="D437" s="3" t="s">
        <v>25</v>
      </c>
      <c r="E437" s="3" t="s">
        <v>413</v>
      </c>
      <c r="F437" s="3" t="s">
        <v>608</v>
      </c>
      <c r="G437" s="3"/>
      <c r="H437" s="3"/>
      <c r="I437" s="3" t="str">
        <f>IF(ISBLANK(Table1456[[#This Row],[Performance Penalty]]),"No","Yes")</f>
        <v>No</v>
      </c>
      <c r="J437" s="3" t="str">
        <f>IF(ISBLANK(Table1456[[#This Row],[Performance Measure Description]]),"No","Yes")</f>
        <v>No</v>
      </c>
      <c r="K437" s="3" t="s">
        <v>609</v>
      </c>
      <c r="L437" s="3" t="s">
        <v>374</v>
      </c>
      <c r="M437" s="3"/>
      <c r="N437" s="3">
        <v>464</v>
      </c>
    </row>
    <row r="438" spans="1:14" ht="43.2" x14ac:dyDescent="0.3">
      <c r="A438" s="3">
        <v>435</v>
      </c>
      <c r="B438" s="3" t="s">
        <v>14</v>
      </c>
      <c r="C438" s="3" t="s">
        <v>411</v>
      </c>
      <c r="D438" s="3" t="s">
        <v>25</v>
      </c>
      <c r="E438" s="3" t="s">
        <v>413</v>
      </c>
      <c r="F438" s="3" t="s">
        <v>610</v>
      </c>
      <c r="G438" s="3"/>
      <c r="H438" s="3"/>
      <c r="I438" s="3" t="str">
        <f>IF(ISBLANK(Table1456[[#This Row],[Performance Penalty]]),"No","Yes")</f>
        <v>No</v>
      </c>
      <c r="J438" s="3" t="str">
        <f>IF(ISBLANK(Table1456[[#This Row],[Performance Measure Description]]),"No","Yes")</f>
        <v>No</v>
      </c>
      <c r="K438" s="3" t="s">
        <v>611</v>
      </c>
      <c r="L438" s="3" t="s">
        <v>374</v>
      </c>
      <c r="M438" s="3"/>
      <c r="N438" s="3">
        <v>465</v>
      </c>
    </row>
    <row r="439" spans="1:14" ht="43.2" x14ac:dyDescent="0.3">
      <c r="A439" s="3">
        <v>436</v>
      </c>
      <c r="B439" s="3" t="s">
        <v>14</v>
      </c>
      <c r="C439" s="3" t="s">
        <v>411</v>
      </c>
      <c r="D439" s="3" t="s">
        <v>25</v>
      </c>
      <c r="E439" s="3" t="s">
        <v>413</v>
      </c>
      <c r="F439" s="3" t="s">
        <v>612</v>
      </c>
      <c r="G439" s="3"/>
      <c r="H439" s="3"/>
      <c r="I439" s="3" t="str">
        <f>IF(ISBLANK(Table1456[[#This Row],[Performance Penalty]]),"No","Yes")</f>
        <v>No</v>
      </c>
      <c r="J439" s="3" t="str">
        <f>IF(ISBLANK(Table1456[[#This Row],[Performance Measure Description]]),"No","Yes")</f>
        <v>No</v>
      </c>
      <c r="K439" s="3" t="s">
        <v>613</v>
      </c>
      <c r="L439" s="3" t="s">
        <v>374</v>
      </c>
      <c r="M439" s="3"/>
      <c r="N439" s="3">
        <v>466</v>
      </c>
    </row>
    <row r="440" spans="1:14" ht="43.2" x14ac:dyDescent="0.3">
      <c r="A440" s="3">
        <v>437</v>
      </c>
      <c r="B440" s="3" t="s">
        <v>14</v>
      </c>
      <c r="C440" s="3" t="s">
        <v>411</v>
      </c>
      <c r="D440" s="3" t="s">
        <v>25</v>
      </c>
      <c r="E440" s="3" t="s">
        <v>413</v>
      </c>
      <c r="F440" s="3" t="s">
        <v>99</v>
      </c>
      <c r="G440" s="3"/>
      <c r="H440" s="3"/>
      <c r="I440" s="3" t="str">
        <f>IF(ISBLANK(Table1456[[#This Row],[Performance Penalty]]),"No","Yes")</f>
        <v>No</v>
      </c>
      <c r="J440" s="3" t="str">
        <f>IF(ISBLANK(Table1456[[#This Row],[Performance Measure Description]]),"No","Yes")</f>
        <v>No</v>
      </c>
      <c r="K440" s="3" t="s">
        <v>614</v>
      </c>
      <c r="L440" s="3" t="s">
        <v>374</v>
      </c>
      <c r="M440" s="3"/>
      <c r="N440" s="3">
        <v>467</v>
      </c>
    </row>
    <row r="441" spans="1:14" ht="43.2" x14ac:dyDescent="0.3">
      <c r="A441" s="3">
        <v>438</v>
      </c>
      <c r="B441" s="3" t="s">
        <v>14</v>
      </c>
      <c r="C441" s="3" t="s">
        <v>411</v>
      </c>
      <c r="D441" s="3" t="s">
        <v>25</v>
      </c>
      <c r="E441" s="3" t="s">
        <v>413</v>
      </c>
      <c r="F441" s="3" t="s">
        <v>615</v>
      </c>
      <c r="G441" s="3"/>
      <c r="H441" s="3"/>
      <c r="I441" s="3" t="str">
        <f>IF(ISBLANK(Table1456[[#This Row],[Performance Penalty]]),"No","Yes")</f>
        <v>No</v>
      </c>
      <c r="J441" s="3" t="str">
        <f>IF(ISBLANK(Table1456[[#This Row],[Performance Measure Description]]),"No","Yes")</f>
        <v>No</v>
      </c>
      <c r="K441" s="3" t="s">
        <v>616</v>
      </c>
      <c r="L441" s="3" t="s">
        <v>374</v>
      </c>
      <c r="M441" s="3"/>
      <c r="N441" s="3">
        <v>468</v>
      </c>
    </row>
    <row r="442" spans="1:14" ht="43.2" x14ac:dyDescent="0.3">
      <c r="A442" s="3">
        <v>439</v>
      </c>
      <c r="B442" s="3" t="s">
        <v>14</v>
      </c>
      <c r="C442" s="3" t="s">
        <v>411</v>
      </c>
      <c r="D442" s="3" t="s">
        <v>25</v>
      </c>
      <c r="E442" s="3" t="s">
        <v>413</v>
      </c>
      <c r="F442" s="3" t="s">
        <v>99</v>
      </c>
      <c r="G442" s="3"/>
      <c r="H442" s="3"/>
      <c r="I442" s="3" t="str">
        <f>IF(ISBLANK(Table1456[[#This Row],[Performance Penalty]]),"No","Yes")</f>
        <v>No</v>
      </c>
      <c r="J442" s="3" t="str">
        <f>IF(ISBLANK(Table1456[[#This Row],[Performance Measure Description]]),"No","Yes")</f>
        <v>No</v>
      </c>
      <c r="K442" s="3" t="s">
        <v>617</v>
      </c>
      <c r="L442" s="3" t="s">
        <v>374</v>
      </c>
      <c r="M442" s="3"/>
      <c r="N442" s="3">
        <v>469</v>
      </c>
    </row>
    <row r="443" spans="1:14" ht="43.2" x14ac:dyDescent="0.3">
      <c r="A443" s="3">
        <v>440</v>
      </c>
      <c r="B443" s="3" t="s">
        <v>14</v>
      </c>
      <c r="C443" s="3" t="s">
        <v>411</v>
      </c>
      <c r="D443" s="3" t="s">
        <v>25</v>
      </c>
      <c r="E443" s="3" t="s">
        <v>413</v>
      </c>
      <c r="F443" s="3" t="s">
        <v>618</v>
      </c>
      <c r="G443" s="3"/>
      <c r="H443" s="3"/>
      <c r="I443" s="3" t="str">
        <f>IF(ISBLANK(Table1456[[#This Row],[Performance Penalty]]),"No","Yes")</f>
        <v>No</v>
      </c>
      <c r="J443" s="3" t="str">
        <f>IF(ISBLANK(Table1456[[#This Row],[Performance Measure Description]]),"No","Yes")</f>
        <v>No</v>
      </c>
      <c r="K443" s="3" t="s">
        <v>619</v>
      </c>
      <c r="L443" s="3" t="s">
        <v>374</v>
      </c>
      <c r="M443" s="3"/>
      <c r="N443" s="3">
        <v>472</v>
      </c>
    </row>
    <row r="444" spans="1:14" ht="43.2" x14ac:dyDescent="0.3">
      <c r="A444" s="3">
        <v>441</v>
      </c>
      <c r="B444" s="3" t="s">
        <v>14</v>
      </c>
      <c r="C444" s="3" t="s">
        <v>411</v>
      </c>
      <c r="D444" s="3" t="s">
        <v>25</v>
      </c>
      <c r="E444" s="3" t="s">
        <v>413</v>
      </c>
      <c r="F444" s="3" t="s">
        <v>620</v>
      </c>
      <c r="G444" s="3"/>
      <c r="H444" s="3"/>
      <c r="I444" s="3" t="str">
        <f>IF(ISBLANK(Table1456[[#This Row],[Performance Penalty]]),"No","Yes")</f>
        <v>No</v>
      </c>
      <c r="J444" s="3" t="str">
        <f>IF(ISBLANK(Table1456[[#This Row],[Performance Measure Description]]),"No","Yes")</f>
        <v>No</v>
      </c>
      <c r="K444" s="3" t="s">
        <v>621</v>
      </c>
      <c r="L444" s="3" t="s">
        <v>374</v>
      </c>
      <c r="M444" s="3"/>
      <c r="N444" s="3">
        <v>473</v>
      </c>
    </row>
    <row r="445" spans="1:14" ht="43.2" x14ac:dyDescent="0.3">
      <c r="A445" s="3">
        <v>442</v>
      </c>
      <c r="B445" s="3" t="s">
        <v>14</v>
      </c>
      <c r="C445" s="3" t="s">
        <v>411</v>
      </c>
      <c r="D445" s="3" t="s">
        <v>25</v>
      </c>
      <c r="E445" s="3" t="s">
        <v>413</v>
      </c>
      <c r="F445" s="3" t="s">
        <v>99</v>
      </c>
      <c r="G445" s="3"/>
      <c r="H445" s="3"/>
      <c r="I445" s="3" t="str">
        <f>IF(ISBLANK(Table1456[[#This Row],[Performance Penalty]]),"No","Yes")</f>
        <v>No</v>
      </c>
      <c r="J445" s="3" t="str">
        <f>IF(ISBLANK(Table1456[[#This Row],[Performance Measure Description]]),"No","Yes")</f>
        <v>No</v>
      </c>
      <c r="K445" s="3" t="s">
        <v>622</v>
      </c>
      <c r="L445" s="3" t="s">
        <v>374</v>
      </c>
      <c r="M445" s="3"/>
      <c r="N445" s="3">
        <v>474</v>
      </c>
    </row>
    <row r="446" spans="1:14" ht="43.2" x14ac:dyDescent="0.3">
      <c r="A446" s="3">
        <v>443</v>
      </c>
      <c r="B446" s="3" t="s">
        <v>14</v>
      </c>
      <c r="C446" s="3" t="s">
        <v>411</v>
      </c>
      <c r="D446" s="3" t="s">
        <v>25</v>
      </c>
      <c r="E446" s="3" t="s">
        <v>413</v>
      </c>
      <c r="F446" s="3" t="s">
        <v>623</v>
      </c>
      <c r="G446" s="3"/>
      <c r="H446" s="3"/>
      <c r="I446" s="3" t="str">
        <f>IF(ISBLANK(Table1456[[#This Row],[Performance Penalty]]),"No","Yes")</f>
        <v>No</v>
      </c>
      <c r="J446" s="3" t="str">
        <f>IF(ISBLANK(Table1456[[#This Row],[Performance Measure Description]]),"No","Yes")</f>
        <v>No</v>
      </c>
      <c r="K446" s="3" t="s">
        <v>624</v>
      </c>
      <c r="L446" s="3" t="s">
        <v>374</v>
      </c>
      <c r="M446" s="3"/>
      <c r="N446" s="3">
        <v>475</v>
      </c>
    </row>
    <row r="447" spans="1:14" ht="43.2" x14ac:dyDescent="0.3">
      <c r="A447" s="3">
        <v>444</v>
      </c>
      <c r="B447" s="3" t="s">
        <v>14</v>
      </c>
      <c r="C447" s="3" t="s">
        <v>411</v>
      </c>
      <c r="D447" s="3" t="s">
        <v>25</v>
      </c>
      <c r="E447" s="3" t="s">
        <v>413</v>
      </c>
      <c r="F447" s="3" t="s">
        <v>99</v>
      </c>
      <c r="G447" s="3"/>
      <c r="H447" s="3"/>
      <c r="I447" s="3" t="str">
        <f>IF(ISBLANK(Table1456[[#This Row],[Performance Penalty]]),"No","Yes")</f>
        <v>No</v>
      </c>
      <c r="J447" s="3" t="str">
        <f>IF(ISBLANK(Table1456[[#This Row],[Performance Measure Description]]),"No","Yes")</f>
        <v>No</v>
      </c>
      <c r="K447" s="3" t="s">
        <v>625</v>
      </c>
      <c r="L447" s="3" t="s">
        <v>374</v>
      </c>
      <c r="M447" s="3"/>
      <c r="N447" s="3">
        <v>476</v>
      </c>
    </row>
    <row r="448" spans="1:14" ht="43.2" x14ac:dyDescent="0.3">
      <c r="A448" s="3">
        <v>445</v>
      </c>
      <c r="B448" s="3" t="s">
        <v>14</v>
      </c>
      <c r="C448" s="3" t="s">
        <v>411</v>
      </c>
      <c r="D448" s="3" t="s">
        <v>25</v>
      </c>
      <c r="E448" s="3" t="s">
        <v>413</v>
      </c>
      <c r="F448" s="3" t="s">
        <v>626</v>
      </c>
      <c r="G448" s="3"/>
      <c r="H448" s="3"/>
      <c r="I448" s="3" t="str">
        <f>IF(ISBLANK(Table1456[[#This Row],[Performance Penalty]]),"No","Yes")</f>
        <v>No</v>
      </c>
      <c r="J448" s="3" t="str">
        <f>IF(ISBLANK(Table1456[[#This Row],[Performance Measure Description]]),"No","Yes")</f>
        <v>No</v>
      </c>
      <c r="K448" s="3" t="s">
        <v>627</v>
      </c>
      <c r="L448" s="3" t="s">
        <v>374</v>
      </c>
      <c r="M448" s="3"/>
      <c r="N448" s="3">
        <v>477</v>
      </c>
    </row>
    <row r="449" spans="1:14" ht="43.2" x14ac:dyDescent="0.3">
      <c r="A449" s="3">
        <v>446</v>
      </c>
      <c r="B449" s="3" t="s">
        <v>14</v>
      </c>
      <c r="C449" s="3" t="s">
        <v>411</v>
      </c>
      <c r="D449" s="3" t="s">
        <v>25</v>
      </c>
      <c r="E449" s="3" t="s">
        <v>413</v>
      </c>
      <c r="F449" s="3" t="s">
        <v>99</v>
      </c>
      <c r="G449" s="3"/>
      <c r="H449" s="3"/>
      <c r="I449" s="3" t="str">
        <f>IF(ISBLANK(Table1456[[#This Row],[Performance Penalty]]),"No","Yes")</f>
        <v>No</v>
      </c>
      <c r="J449" s="3" t="str">
        <f>IF(ISBLANK(Table1456[[#This Row],[Performance Measure Description]]),"No","Yes")</f>
        <v>No</v>
      </c>
      <c r="K449" s="3" t="s">
        <v>628</v>
      </c>
      <c r="L449" s="3" t="s">
        <v>374</v>
      </c>
      <c r="M449" s="3"/>
      <c r="N449" s="3">
        <v>478</v>
      </c>
    </row>
    <row r="450" spans="1:14" ht="43.2" x14ac:dyDescent="0.3">
      <c r="A450" s="3">
        <v>447</v>
      </c>
      <c r="B450" s="3" t="s">
        <v>14</v>
      </c>
      <c r="C450" s="3" t="s">
        <v>411</v>
      </c>
      <c r="D450" s="3" t="s">
        <v>25</v>
      </c>
      <c r="E450" s="3" t="s">
        <v>413</v>
      </c>
      <c r="F450" s="3" t="s">
        <v>99</v>
      </c>
      <c r="G450" s="3"/>
      <c r="H450" s="3"/>
      <c r="I450" s="3" t="str">
        <f>IF(ISBLANK(Table1456[[#This Row],[Performance Penalty]]),"No","Yes")</f>
        <v>No</v>
      </c>
      <c r="J450" s="3" t="str">
        <f>IF(ISBLANK(Table1456[[#This Row],[Performance Measure Description]]),"No","Yes")</f>
        <v>No</v>
      </c>
      <c r="K450" s="3" t="s">
        <v>629</v>
      </c>
      <c r="L450" s="3" t="s">
        <v>374</v>
      </c>
      <c r="M450" s="3"/>
      <c r="N450" s="3">
        <v>480</v>
      </c>
    </row>
    <row r="451" spans="1:14" ht="43.2" x14ac:dyDescent="0.3">
      <c r="A451" s="3">
        <v>448</v>
      </c>
      <c r="B451" s="3" t="s">
        <v>14</v>
      </c>
      <c r="C451" s="3" t="s">
        <v>411</v>
      </c>
      <c r="D451" s="3" t="s">
        <v>25</v>
      </c>
      <c r="E451" s="3" t="s">
        <v>413</v>
      </c>
      <c r="F451" s="3" t="s">
        <v>99</v>
      </c>
      <c r="G451" s="3"/>
      <c r="H451" s="3"/>
      <c r="I451" s="3" t="str">
        <f>IF(ISBLANK(Table1456[[#This Row],[Performance Penalty]]),"No","Yes")</f>
        <v>No</v>
      </c>
      <c r="J451" s="3" t="str">
        <f>IF(ISBLANK(Table1456[[#This Row],[Performance Measure Description]]),"No","Yes")</f>
        <v>No</v>
      </c>
      <c r="K451" s="3" t="s">
        <v>630</v>
      </c>
      <c r="L451" s="3" t="s">
        <v>374</v>
      </c>
      <c r="M451" s="3"/>
      <c r="N451" s="3">
        <v>481</v>
      </c>
    </row>
    <row r="452" spans="1:14" ht="43.2" x14ac:dyDescent="0.3">
      <c r="A452" s="3">
        <v>449</v>
      </c>
      <c r="B452" s="3" t="s">
        <v>14</v>
      </c>
      <c r="C452" s="3" t="s">
        <v>411</v>
      </c>
      <c r="D452" s="3" t="s">
        <v>25</v>
      </c>
      <c r="E452" s="3" t="s">
        <v>413</v>
      </c>
      <c r="F452" s="3" t="s">
        <v>99</v>
      </c>
      <c r="G452" s="3"/>
      <c r="H452" s="3"/>
      <c r="I452" s="3" t="str">
        <f>IF(ISBLANK(Table1456[[#This Row],[Performance Penalty]]),"No","Yes")</f>
        <v>No</v>
      </c>
      <c r="J452" s="3" t="str">
        <f>IF(ISBLANK(Table1456[[#This Row],[Performance Measure Description]]),"No","Yes")</f>
        <v>No</v>
      </c>
      <c r="K452" s="3" t="s">
        <v>631</v>
      </c>
      <c r="L452" s="3" t="s">
        <v>374</v>
      </c>
      <c r="M452" s="3"/>
      <c r="N452" s="3">
        <v>482</v>
      </c>
    </row>
    <row r="453" spans="1:14" ht="43.2" x14ac:dyDescent="0.3">
      <c r="A453" s="3">
        <v>450</v>
      </c>
      <c r="B453" s="3" t="s">
        <v>14</v>
      </c>
      <c r="C453" s="3" t="s">
        <v>411</v>
      </c>
      <c r="D453" s="3" t="s">
        <v>25</v>
      </c>
      <c r="E453" s="3" t="s">
        <v>413</v>
      </c>
      <c r="F453" s="3" t="s">
        <v>99</v>
      </c>
      <c r="G453" s="3"/>
      <c r="H453" s="3"/>
      <c r="I453" s="3" t="str">
        <f>IF(ISBLANK(Table1456[[#This Row],[Performance Penalty]]),"No","Yes")</f>
        <v>No</v>
      </c>
      <c r="J453" s="3" t="str">
        <f>IF(ISBLANK(Table1456[[#This Row],[Performance Measure Description]]),"No","Yes")</f>
        <v>No</v>
      </c>
      <c r="K453" s="3" t="s">
        <v>632</v>
      </c>
      <c r="L453" s="3" t="s">
        <v>374</v>
      </c>
      <c r="M453" s="3"/>
      <c r="N453" s="3">
        <v>484</v>
      </c>
    </row>
    <row r="454" spans="1:14" ht="43.2" x14ac:dyDescent="0.3">
      <c r="A454" s="3">
        <v>451</v>
      </c>
      <c r="B454" s="3" t="s">
        <v>14</v>
      </c>
      <c r="C454" s="3" t="s">
        <v>411</v>
      </c>
      <c r="D454" s="3" t="s">
        <v>25</v>
      </c>
      <c r="E454" s="3" t="s">
        <v>413</v>
      </c>
      <c r="F454" s="3" t="s">
        <v>99</v>
      </c>
      <c r="G454" s="3"/>
      <c r="H454" s="3"/>
      <c r="I454" s="3" t="str">
        <f>IF(ISBLANK(Table1456[[#This Row],[Performance Penalty]]),"No","Yes")</f>
        <v>No</v>
      </c>
      <c r="J454" s="3" t="str">
        <f>IF(ISBLANK(Table1456[[#This Row],[Performance Measure Description]]),"No","Yes")</f>
        <v>No</v>
      </c>
      <c r="K454" s="3" t="s">
        <v>633</v>
      </c>
      <c r="L454" s="3" t="s">
        <v>374</v>
      </c>
      <c r="M454" s="3"/>
      <c r="N454" s="3">
        <v>485</v>
      </c>
    </row>
    <row r="455" spans="1:14" ht="43.2" x14ac:dyDescent="0.3">
      <c r="A455" s="3">
        <v>452</v>
      </c>
      <c r="B455" s="3" t="s">
        <v>14</v>
      </c>
      <c r="C455" s="3" t="s">
        <v>411</v>
      </c>
      <c r="D455" s="3" t="s">
        <v>25</v>
      </c>
      <c r="E455" s="3" t="s">
        <v>413</v>
      </c>
      <c r="F455" s="3" t="s">
        <v>634</v>
      </c>
      <c r="G455" s="3"/>
      <c r="H455" s="3"/>
      <c r="I455" s="3" t="str">
        <f>IF(ISBLANK(Table1456[[#This Row],[Performance Penalty]]),"No","Yes")</f>
        <v>No</v>
      </c>
      <c r="J455" s="3" t="str">
        <f>IF(ISBLANK(Table1456[[#This Row],[Performance Measure Description]]),"No","Yes")</f>
        <v>No</v>
      </c>
      <c r="K455" s="3" t="s">
        <v>635</v>
      </c>
      <c r="L455" s="3" t="s">
        <v>374</v>
      </c>
      <c r="M455" s="3"/>
      <c r="N455" s="3">
        <v>486</v>
      </c>
    </row>
    <row r="456" spans="1:14" ht="43.2" x14ac:dyDescent="0.3">
      <c r="A456" s="3">
        <v>453</v>
      </c>
      <c r="B456" s="3" t="s">
        <v>14</v>
      </c>
      <c r="C456" s="3" t="s">
        <v>411</v>
      </c>
      <c r="D456" s="3" t="s">
        <v>25</v>
      </c>
      <c r="E456" s="3" t="s">
        <v>413</v>
      </c>
      <c r="F456" s="3" t="s">
        <v>99</v>
      </c>
      <c r="G456" s="3"/>
      <c r="H456" s="3"/>
      <c r="I456" s="3" t="str">
        <f>IF(ISBLANK(Table1456[[#This Row],[Performance Penalty]]),"No","Yes")</f>
        <v>No</v>
      </c>
      <c r="J456" s="3" t="str">
        <f>IF(ISBLANK(Table1456[[#This Row],[Performance Measure Description]]),"No","Yes")</f>
        <v>No</v>
      </c>
      <c r="K456" s="3" t="s">
        <v>636</v>
      </c>
      <c r="L456" s="3" t="s">
        <v>374</v>
      </c>
      <c r="M456" s="3"/>
      <c r="N456" s="3">
        <v>487</v>
      </c>
    </row>
    <row r="457" spans="1:14" ht="43.2" x14ac:dyDescent="0.3">
      <c r="A457" s="3">
        <v>454</v>
      </c>
      <c r="B457" s="3" t="s">
        <v>14</v>
      </c>
      <c r="C457" s="3" t="s">
        <v>411</v>
      </c>
      <c r="D457" s="3" t="s">
        <v>25</v>
      </c>
      <c r="E457" s="3" t="s">
        <v>413</v>
      </c>
      <c r="F457" s="3" t="s">
        <v>99</v>
      </c>
      <c r="G457" s="3"/>
      <c r="H457" s="3"/>
      <c r="I457" s="3" t="str">
        <f>IF(ISBLANK(Table1456[[#This Row],[Performance Penalty]]),"No","Yes")</f>
        <v>No</v>
      </c>
      <c r="J457" s="3" t="str">
        <f>IF(ISBLANK(Table1456[[#This Row],[Performance Measure Description]]),"No","Yes")</f>
        <v>No</v>
      </c>
      <c r="K457" s="3" t="s">
        <v>637</v>
      </c>
      <c r="L457" s="3" t="s">
        <v>374</v>
      </c>
      <c r="M457" s="3"/>
      <c r="N457" s="3">
        <v>488</v>
      </c>
    </row>
    <row r="458" spans="1:14" ht="43.2" x14ac:dyDescent="0.3">
      <c r="A458" s="3">
        <v>455</v>
      </c>
      <c r="B458" s="3" t="s">
        <v>14</v>
      </c>
      <c r="C458" s="3" t="s">
        <v>411</v>
      </c>
      <c r="D458" s="3" t="s">
        <v>25</v>
      </c>
      <c r="E458" s="3" t="s">
        <v>413</v>
      </c>
      <c r="F458" s="3" t="s">
        <v>99</v>
      </c>
      <c r="G458" s="3"/>
      <c r="H458" s="3"/>
      <c r="I458" s="3" t="str">
        <f>IF(ISBLANK(Table1456[[#This Row],[Performance Penalty]]),"No","Yes")</f>
        <v>No</v>
      </c>
      <c r="J458" s="3" t="str">
        <f>IF(ISBLANK(Table1456[[#This Row],[Performance Measure Description]]),"No","Yes")</f>
        <v>No</v>
      </c>
      <c r="K458" s="3" t="s">
        <v>638</v>
      </c>
      <c r="L458" s="3" t="s">
        <v>374</v>
      </c>
      <c r="M458" s="3"/>
      <c r="N458" s="3">
        <v>489</v>
      </c>
    </row>
    <row r="459" spans="1:14" ht="43.2" x14ac:dyDescent="0.3">
      <c r="A459" s="3">
        <v>456</v>
      </c>
      <c r="B459" s="3" t="s">
        <v>14</v>
      </c>
      <c r="C459" s="3" t="s">
        <v>411</v>
      </c>
      <c r="D459" s="3" t="s">
        <v>25</v>
      </c>
      <c r="E459" s="3" t="s">
        <v>413</v>
      </c>
      <c r="F459" s="3" t="s">
        <v>99</v>
      </c>
      <c r="G459" s="3"/>
      <c r="H459" s="3"/>
      <c r="I459" s="3" t="str">
        <f>IF(ISBLANK(Table1456[[#This Row],[Performance Penalty]]),"No","Yes")</f>
        <v>No</v>
      </c>
      <c r="J459" s="3" t="str">
        <f>IF(ISBLANK(Table1456[[#This Row],[Performance Measure Description]]),"No","Yes")</f>
        <v>No</v>
      </c>
      <c r="K459" s="3" t="s">
        <v>639</v>
      </c>
      <c r="L459" s="3" t="s">
        <v>374</v>
      </c>
      <c r="M459" s="3"/>
      <c r="N459" s="3">
        <v>490</v>
      </c>
    </row>
    <row r="460" spans="1:14" ht="43.2" x14ac:dyDescent="0.3">
      <c r="A460" s="3">
        <v>457</v>
      </c>
      <c r="B460" s="3" t="s">
        <v>14</v>
      </c>
      <c r="C460" s="3" t="s">
        <v>411</v>
      </c>
      <c r="D460" s="3" t="s">
        <v>25</v>
      </c>
      <c r="E460" s="3" t="s">
        <v>413</v>
      </c>
      <c r="F460" s="3" t="s">
        <v>640</v>
      </c>
      <c r="G460" s="3"/>
      <c r="H460" s="3"/>
      <c r="I460" s="3" t="str">
        <f>IF(ISBLANK(Table1456[[#This Row],[Performance Penalty]]),"No","Yes")</f>
        <v>No</v>
      </c>
      <c r="J460" s="3" t="str">
        <f>IF(ISBLANK(Table1456[[#This Row],[Performance Measure Description]]),"No","Yes")</f>
        <v>No</v>
      </c>
      <c r="K460" s="3" t="s">
        <v>641</v>
      </c>
      <c r="L460" s="3" t="s">
        <v>642</v>
      </c>
      <c r="M460" s="3"/>
      <c r="N460" s="3">
        <v>492</v>
      </c>
    </row>
    <row r="461" spans="1:14" ht="43.2" x14ac:dyDescent="0.3">
      <c r="A461" s="3">
        <v>458</v>
      </c>
      <c r="B461" s="3" t="s">
        <v>14</v>
      </c>
      <c r="C461" s="3" t="s">
        <v>411</v>
      </c>
      <c r="D461" s="3" t="s">
        <v>25</v>
      </c>
      <c r="E461" s="3" t="s">
        <v>413</v>
      </c>
      <c r="F461" s="3" t="s">
        <v>643</v>
      </c>
      <c r="G461" s="3"/>
      <c r="H461" s="3"/>
      <c r="I461" s="3" t="str">
        <f>IF(ISBLANK(Table1456[[#This Row],[Performance Penalty]]),"No","Yes")</f>
        <v>No</v>
      </c>
      <c r="J461" s="3" t="str">
        <f>IF(ISBLANK(Table1456[[#This Row],[Performance Measure Description]]),"No","Yes")</f>
        <v>No</v>
      </c>
      <c r="K461" s="3" t="s">
        <v>644</v>
      </c>
      <c r="L461" s="3" t="s">
        <v>645</v>
      </c>
      <c r="M461" s="3"/>
      <c r="N461" s="3">
        <v>493</v>
      </c>
    </row>
    <row r="462" spans="1:14" ht="43.2" x14ac:dyDescent="0.3">
      <c r="A462" s="3">
        <v>459</v>
      </c>
      <c r="B462" s="3" t="s">
        <v>14</v>
      </c>
      <c r="C462" s="3" t="s">
        <v>411</v>
      </c>
      <c r="D462" s="3" t="s">
        <v>25</v>
      </c>
      <c r="E462" s="3" t="s">
        <v>413</v>
      </c>
      <c r="F462" s="3" t="s">
        <v>646</v>
      </c>
      <c r="G462" s="3"/>
      <c r="H462" s="3"/>
      <c r="I462" s="3" t="str">
        <f>IF(ISBLANK(Table1456[[#This Row],[Performance Penalty]]),"No","Yes")</f>
        <v>No</v>
      </c>
      <c r="J462" s="3" t="str">
        <f>IF(ISBLANK(Table1456[[#This Row],[Performance Measure Description]]),"No","Yes")</f>
        <v>No</v>
      </c>
      <c r="K462" s="3" t="s">
        <v>647</v>
      </c>
      <c r="L462" s="3" t="s">
        <v>645</v>
      </c>
      <c r="M462" s="3"/>
      <c r="N462" s="3">
        <v>494</v>
      </c>
    </row>
    <row r="463" spans="1:14" ht="43.2" x14ac:dyDescent="0.3">
      <c r="A463" s="3">
        <v>460</v>
      </c>
      <c r="B463" s="3" t="s">
        <v>14</v>
      </c>
      <c r="C463" s="3" t="s">
        <v>411</v>
      </c>
      <c r="D463" s="3" t="s">
        <v>25</v>
      </c>
      <c r="E463" s="3" t="s">
        <v>413</v>
      </c>
      <c r="F463" s="3" t="s">
        <v>648</v>
      </c>
      <c r="G463" s="3"/>
      <c r="H463" s="3"/>
      <c r="I463" s="3" t="str">
        <f>IF(ISBLANK(Table1456[[#This Row],[Performance Penalty]]),"No","Yes")</f>
        <v>No</v>
      </c>
      <c r="J463" s="3" t="str">
        <f>IF(ISBLANK(Table1456[[#This Row],[Performance Measure Description]]),"No","Yes")</f>
        <v>No</v>
      </c>
      <c r="K463" s="3" t="s">
        <v>649</v>
      </c>
      <c r="L463" s="3" t="s">
        <v>645</v>
      </c>
      <c r="M463" s="3"/>
      <c r="N463" s="3">
        <v>495</v>
      </c>
    </row>
    <row r="464" spans="1:14" ht="43.2" x14ac:dyDescent="0.3">
      <c r="A464" s="3">
        <v>461</v>
      </c>
      <c r="B464" s="3" t="s">
        <v>14</v>
      </c>
      <c r="C464" s="3" t="s">
        <v>411</v>
      </c>
      <c r="D464" s="3" t="s">
        <v>25</v>
      </c>
      <c r="E464" s="3" t="s">
        <v>413</v>
      </c>
      <c r="F464" s="3" t="s">
        <v>650</v>
      </c>
      <c r="G464" s="3"/>
      <c r="H464" s="3"/>
      <c r="I464" s="3" t="str">
        <f>IF(ISBLANK(Table1456[[#This Row],[Performance Penalty]]),"No","Yes")</f>
        <v>No</v>
      </c>
      <c r="J464" s="3" t="str">
        <f>IF(ISBLANK(Table1456[[#This Row],[Performance Measure Description]]),"No","Yes")</f>
        <v>No</v>
      </c>
      <c r="K464" s="3" t="s">
        <v>651</v>
      </c>
      <c r="L464" s="3" t="s">
        <v>645</v>
      </c>
      <c r="M464" s="3"/>
      <c r="N464" s="3">
        <v>496</v>
      </c>
    </row>
    <row r="465" spans="1:14" ht="43.2" x14ac:dyDescent="0.3">
      <c r="A465" s="3">
        <v>462</v>
      </c>
      <c r="B465" s="3" t="s">
        <v>14</v>
      </c>
      <c r="C465" s="3" t="s">
        <v>411</v>
      </c>
      <c r="D465" s="3" t="s">
        <v>25</v>
      </c>
      <c r="E465" s="3" t="s">
        <v>413</v>
      </c>
      <c r="F465" s="3" t="s">
        <v>652</v>
      </c>
      <c r="G465" s="3"/>
      <c r="H465" s="3"/>
      <c r="I465" s="3" t="str">
        <f>IF(ISBLANK(Table1456[[#This Row],[Performance Penalty]]),"No","Yes")</f>
        <v>No</v>
      </c>
      <c r="J465" s="3" t="str">
        <f>IF(ISBLANK(Table1456[[#This Row],[Performance Measure Description]]),"No","Yes")</f>
        <v>No</v>
      </c>
      <c r="K465" s="3" t="s">
        <v>653</v>
      </c>
      <c r="L465" s="3" t="s">
        <v>645</v>
      </c>
      <c r="M465" s="3"/>
      <c r="N465" s="3">
        <v>497</v>
      </c>
    </row>
    <row r="466" spans="1:14" ht="43.2" x14ac:dyDescent="0.3">
      <c r="A466" s="3">
        <v>463</v>
      </c>
      <c r="B466" s="3" t="s">
        <v>14</v>
      </c>
      <c r="C466" s="3" t="s">
        <v>411</v>
      </c>
      <c r="D466" s="3" t="s">
        <v>25</v>
      </c>
      <c r="E466" s="3" t="s">
        <v>413</v>
      </c>
      <c r="F466" s="3" t="s">
        <v>654</v>
      </c>
      <c r="G466" s="3"/>
      <c r="H466" s="3"/>
      <c r="I466" s="3" t="str">
        <f>IF(ISBLANK(Table1456[[#This Row],[Performance Penalty]]),"No","Yes")</f>
        <v>No</v>
      </c>
      <c r="J466" s="3" t="str">
        <f>IF(ISBLANK(Table1456[[#This Row],[Performance Measure Description]]),"No","Yes")</f>
        <v>No</v>
      </c>
      <c r="K466" s="3" t="s">
        <v>655</v>
      </c>
      <c r="L466" s="3" t="s">
        <v>645</v>
      </c>
      <c r="M466" s="3"/>
      <c r="N466" s="3">
        <v>498</v>
      </c>
    </row>
    <row r="467" spans="1:14" ht="43.2" x14ac:dyDescent="0.3">
      <c r="A467" s="3">
        <v>464</v>
      </c>
      <c r="B467" s="3" t="s">
        <v>14</v>
      </c>
      <c r="C467" s="3" t="s">
        <v>411</v>
      </c>
      <c r="D467" s="3" t="s">
        <v>25</v>
      </c>
      <c r="E467" s="3" t="s">
        <v>413</v>
      </c>
      <c r="F467" s="3" t="s">
        <v>656</v>
      </c>
      <c r="G467" s="3"/>
      <c r="H467" s="3"/>
      <c r="I467" s="3" t="str">
        <f>IF(ISBLANK(Table1456[[#This Row],[Performance Penalty]]),"No","Yes")</f>
        <v>No</v>
      </c>
      <c r="J467" s="3" t="str">
        <f>IF(ISBLANK(Table1456[[#This Row],[Performance Measure Description]]),"No","Yes")</f>
        <v>No</v>
      </c>
      <c r="K467" s="3" t="s">
        <v>657</v>
      </c>
      <c r="L467" s="3" t="s">
        <v>645</v>
      </c>
      <c r="M467" s="3"/>
      <c r="N467" s="3">
        <v>499</v>
      </c>
    </row>
    <row r="468" spans="1:14" ht="409.6" x14ac:dyDescent="0.3">
      <c r="A468" s="3">
        <v>465</v>
      </c>
      <c r="B468" s="3" t="s">
        <v>14</v>
      </c>
      <c r="C468" s="3" t="s">
        <v>411</v>
      </c>
      <c r="D468" s="3" t="s">
        <v>25</v>
      </c>
      <c r="E468" s="3" t="s">
        <v>413</v>
      </c>
      <c r="F468" s="3" t="s">
        <v>658</v>
      </c>
      <c r="G468" s="3"/>
      <c r="H468" s="3"/>
      <c r="I468" s="3" t="str">
        <f>IF(ISBLANK(Table1456[[#This Row],[Performance Penalty]]),"No","Yes")</f>
        <v>No</v>
      </c>
      <c r="J468" s="3" t="str">
        <f>IF(ISBLANK(Table1456[[#This Row],[Performance Measure Description]]),"No","Yes")</f>
        <v>No</v>
      </c>
      <c r="K468" s="3"/>
      <c r="L468" s="3"/>
      <c r="M468" s="3"/>
      <c r="N468" s="3">
        <v>502</v>
      </c>
    </row>
    <row r="469" spans="1:14" ht="43.2" x14ac:dyDescent="0.3">
      <c r="A469" s="3">
        <v>466</v>
      </c>
      <c r="B469" s="3" t="s">
        <v>14</v>
      </c>
      <c r="C469" s="3" t="s">
        <v>411</v>
      </c>
      <c r="D469" s="4" t="s">
        <v>25</v>
      </c>
      <c r="E469" s="3" t="s">
        <v>32</v>
      </c>
      <c r="F469" s="4" t="s">
        <v>659</v>
      </c>
      <c r="G469" s="3"/>
      <c r="H469" s="3"/>
      <c r="I469" s="3" t="str">
        <f>IF(ISBLANK(Table1456[[#This Row],[Performance Penalty]]),"No","Yes")</f>
        <v>No</v>
      </c>
      <c r="J469" s="3" t="str">
        <f>IF(ISBLANK(Table1456[[#This Row],[Performance Measure Description]]),"No","Yes")</f>
        <v>No</v>
      </c>
      <c r="K469" s="3"/>
      <c r="L469" s="3"/>
      <c r="M469" s="3"/>
      <c r="N469" s="3">
        <v>364</v>
      </c>
    </row>
    <row r="470" spans="1:14" ht="72" x14ac:dyDescent="0.3">
      <c r="A470" s="3">
        <v>467</v>
      </c>
      <c r="B470" s="3" t="s">
        <v>14</v>
      </c>
      <c r="C470" s="3" t="s">
        <v>411</v>
      </c>
      <c r="D470" s="4" t="s">
        <v>25</v>
      </c>
      <c r="E470" s="3" t="s">
        <v>32</v>
      </c>
      <c r="F470" s="4" t="s">
        <v>660</v>
      </c>
      <c r="G470" s="3"/>
      <c r="H470" s="3"/>
      <c r="I470" s="3" t="str">
        <f>IF(ISBLANK(Table1456[[#This Row],[Performance Penalty]]),"No","Yes")</f>
        <v>No</v>
      </c>
      <c r="J470" s="3" t="str">
        <f>IF(ISBLANK(Table1456[[#This Row],[Performance Measure Description]]),"No","Yes")</f>
        <v>No</v>
      </c>
      <c r="K470" s="3"/>
      <c r="L470" s="3"/>
      <c r="M470" s="3"/>
      <c r="N470" s="3">
        <v>365</v>
      </c>
    </row>
    <row r="471" spans="1:14" ht="43.2" x14ac:dyDescent="0.3">
      <c r="A471" s="3">
        <v>468</v>
      </c>
      <c r="B471" s="3" t="s">
        <v>14</v>
      </c>
      <c r="C471" s="3" t="s">
        <v>411</v>
      </c>
      <c r="D471" s="4" t="s">
        <v>25</v>
      </c>
      <c r="E471" s="3" t="s">
        <v>32</v>
      </c>
      <c r="F471" s="4" t="s">
        <v>661</v>
      </c>
      <c r="G471" s="3"/>
      <c r="H471" s="3"/>
      <c r="I471" s="3" t="str">
        <f>IF(ISBLANK(Table1456[[#This Row],[Performance Penalty]]),"No","Yes")</f>
        <v>No</v>
      </c>
      <c r="J471" s="3" t="str">
        <f>IF(ISBLANK(Table1456[[#This Row],[Performance Measure Description]]),"No","Yes")</f>
        <v>No</v>
      </c>
      <c r="K471" s="3"/>
      <c r="L471" s="3"/>
      <c r="M471" s="3"/>
      <c r="N471" s="3">
        <v>366</v>
      </c>
    </row>
    <row r="472" spans="1:14" ht="43.2" x14ac:dyDescent="0.3">
      <c r="A472" s="3">
        <v>469</v>
      </c>
      <c r="B472" s="3" t="s">
        <v>14</v>
      </c>
      <c r="C472" s="3" t="s">
        <v>411</v>
      </c>
      <c r="D472" s="4" t="s">
        <v>25</v>
      </c>
      <c r="E472" s="3" t="s">
        <v>32</v>
      </c>
      <c r="F472" s="4" t="s">
        <v>662</v>
      </c>
      <c r="G472" s="3"/>
      <c r="H472" s="3"/>
      <c r="I472" s="3" t="str">
        <f>IF(ISBLANK(Table1456[[#This Row],[Performance Penalty]]),"No","Yes")</f>
        <v>No</v>
      </c>
      <c r="J472" s="3" t="str">
        <f>IF(ISBLANK(Table1456[[#This Row],[Performance Measure Description]]),"No","Yes")</f>
        <v>No</v>
      </c>
      <c r="K472" s="3"/>
      <c r="L472" s="3"/>
      <c r="M472" s="3"/>
      <c r="N472" s="3">
        <v>367</v>
      </c>
    </row>
    <row r="473" spans="1:14" ht="43.2" x14ac:dyDescent="0.3">
      <c r="A473" s="3">
        <v>470</v>
      </c>
      <c r="B473" s="3" t="s">
        <v>14</v>
      </c>
      <c r="C473" s="3" t="s">
        <v>411</v>
      </c>
      <c r="D473" s="4" t="s">
        <v>25</v>
      </c>
      <c r="E473" s="3" t="s">
        <v>32</v>
      </c>
      <c r="F473" s="4" t="s">
        <v>663</v>
      </c>
      <c r="G473" s="3"/>
      <c r="H473" s="3"/>
      <c r="I473" s="3" t="str">
        <f>IF(ISBLANK(Table1456[[#This Row],[Performance Penalty]]),"No","Yes")</f>
        <v>No</v>
      </c>
      <c r="J473" s="3" t="str">
        <f>IF(ISBLANK(Table1456[[#This Row],[Performance Measure Description]]),"No","Yes")</f>
        <v>No</v>
      </c>
      <c r="K473" s="3"/>
      <c r="L473" s="3"/>
      <c r="M473" s="3"/>
      <c r="N473" s="3">
        <v>368</v>
      </c>
    </row>
    <row r="474" spans="1:14" ht="43.2" x14ac:dyDescent="0.3">
      <c r="A474" s="3">
        <v>471</v>
      </c>
      <c r="B474" s="3" t="s">
        <v>14</v>
      </c>
      <c r="C474" s="3" t="s">
        <v>411</v>
      </c>
      <c r="D474" s="4" t="s">
        <v>25</v>
      </c>
      <c r="E474" s="3" t="s">
        <v>32</v>
      </c>
      <c r="F474" s="4" t="s">
        <v>664</v>
      </c>
      <c r="G474" s="3"/>
      <c r="H474" s="3"/>
      <c r="I474" s="3" t="str">
        <f>IF(ISBLANK(Table1456[[#This Row],[Performance Penalty]]),"No","Yes")</f>
        <v>No</v>
      </c>
      <c r="J474" s="3" t="str">
        <f>IF(ISBLANK(Table1456[[#This Row],[Performance Measure Description]]),"No","Yes")</f>
        <v>No</v>
      </c>
      <c r="K474" s="3"/>
      <c r="L474" s="3"/>
      <c r="M474" s="3"/>
      <c r="N474" s="3">
        <v>369</v>
      </c>
    </row>
    <row r="475" spans="1:14" ht="43.2" x14ac:dyDescent="0.3">
      <c r="A475" s="3">
        <v>472</v>
      </c>
      <c r="B475" s="3" t="s">
        <v>14</v>
      </c>
      <c r="C475" s="3" t="s">
        <v>411</v>
      </c>
      <c r="D475" s="4" t="s">
        <v>25</v>
      </c>
      <c r="E475" s="3" t="s">
        <v>32</v>
      </c>
      <c r="F475" s="4" t="s">
        <v>665</v>
      </c>
      <c r="G475" s="3"/>
      <c r="H475" s="3"/>
      <c r="I475" s="3" t="str">
        <f>IF(ISBLANK(Table1456[[#This Row],[Performance Penalty]]),"No","Yes")</f>
        <v>No</v>
      </c>
      <c r="J475" s="3" t="str">
        <f>IF(ISBLANK(Table1456[[#This Row],[Performance Measure Description]]),"No","Yes")</f>
        <v>No</v>
      </c>
      <c r="K475" s="3"/>
      <c r="L475" s="3"/>
      <c r="M475" s="3"/>
      <c r="N475" s="3">
        <v>370</v>
      </c>
    </row>
    <row r="476" spans="1:14" ht="43.2" x14ac:dyDescent="0.3">
      <c r="A476" s="3">
        <v>473</v>
      </c>
      <c r="B476" s="3" t="s">
        <v>14</v>
      </c>
      <c r="C476" s="3" t="s">
        <v>411</v>
      </c>
      <c r="D476" s="4" t="s">
        <v>25</v>
      </c>
      <c r="E476" s="3" t="s">
        <v>32</v>
      </c>
      <c r="F476" s="4" t="s">
        <v>666</v>
      </c>
      <c r="G476" s="3"/>
      <c r="H476" s="3"/>
      <c r="I476" s="3" t="str">
        <f>IF(ISBLANK(Table1456[[#This Row],[Performance Penalty]]),"No","Yes")</f>
        <v>No</v>
      </c>
      <c r="J476" s="3" t="str">
        <f>IF(ISBLANK(Table1456[[#This Row],[Performance Measure Description]]),"No","Yes")</f>
        <v>No</v>
      </c>
      <c r="K476" s="3"/>
      <c r="L476" s="3"/>
      <c r="M476" s="3"/>
      <c r="N476" s="3">
        <v>371</v>
      </c>
    </row>
    <row r="477" spans="1:14" ht="43.2" x14ac:dyDescent="0.3">
      <c r="A477" s="3">
        <v>474</v>
      </c>
      <c r="B477" s="3" t="s">
        <v>14</v>
      </c>
      <c r="C477" s="3" t="s">
        <v>411</v>
      </c>
      <c r="D477" s="4" t="s">
        <v>25</v>
      </c>
      <c r="E477" s="3" t="s">
        <v>32</v>
      </c>
      <c r="F477" s="4" t="s">
        <v>667</v>
      </c>
      <c r="G477" s="3"/>
      <c r="H477" s="3"/>
      <c r="I477" s="3" t="str">
        <f>IF(ISBLANK(Table1456[[#This Row],[Performance Penalty]]),"No","Yes")</f>
        <v>No</v>
      </c>
      <c r="J477" s="3" t="str">
        <f>IF(ISBLANK(Table1456[[#This Row],[Performance Measure Description]]),"No","Yes")</f>
        <v>No</v>
      </c>
      <c r="K477" s="3"/>
      <c r="L477" s="3"/>
      <c r="M477" s="3"/>
      <c r="N477" s="3">
        <v>372</v>
      </c>
    </row>
    <row r="478" spans="1:14" ht="43.2" x14ac:dyDescent="0.3">
      <c r="A478" s="3">
        <v>475</v>
      </c>
      <c r="B478" s="3" t="s">
        <v>14</v>
      </c>
      <c r="C478" s="3" t="s">
        <v>411</v>
      </c>
      <c r="D478" s="4" t="s">
        <v>25</v>
      </c>
      <c r="E478" s="3" t="s">
        <v>32</v>
      </c>
      <c r="F478" s="4" t="s">
        <v>668</v>
      </c>
      <c r="G478" s="3"/>
      <c r="H478" s="3"/>
      <c r="I478" s="3" t="str">
        <f>IF(ISBLANK(Table1456[[#This Row],[Performance Penalty]]),"No","Yes")</f>
        <v>No</v>
      </c>
      <c r="J478" s="3" t="str">
        <f>IF(ISBLANK(Table1456[[#This Row],[Performance Measure Description]]),"No","Yes")</f>
        <v>No</v>
      </c>
      <c r="K478" s="3"/>
      <c r="L478" s="3"/>
      <c r="M478" s="3"/>
      <c r="N478" s="3">
        <v>373</v>
      </c>
    </row>
    <row r="479" spans="1:14" ht="43.2" x14ac:dyDescent="0.3">
      <c r="A479" s="3">
        <v>476</v>
      </c>
      <c r="B479" s="3" t="s">
        <v>14</v>
      </c>
      <c r="C479" s="3" t="s">
        <v>411</v>
      </c>
      <c r="D479" s="4" t="s">
        <v>25</v>
      </c>
      <c r="E479" s="3" t="s">
        <v>32</v>
      </c>
      <c r="F479" s="4" t="s">
        <v>669</v>
      </c>
      <c r="G479" s="3"/>
      <c r="H479" s="3"/>
      <c r="I479" s="3" t="str">
        <f>IF(ISBLANK(Table1456[[#This Row],[Performance Penalty]]),"No","Yes")</f>
        <v>No</v>
      </c>
      <c r="J479" s="3" t="str">
        <f>IF(ISBLANK(Table1456[[#This Row],[Performance Measure Description]]),"No","Yes")</f>
        <v>No</v>
      </c>
      <c r="K479" s="3"/>
      <c r="L479" s="3"/>
      <c r="M479" s="3"/>
      <c r="N479" s="3">
        <v>374</v>
      </c>
    </row>
    <row r="480" spans="1:14" ht="43.2" x14ac:dyDescent="0.3">
      <c r="A480" s="3">
        <v>477</v>
      </c>
      <c r="B480" s="3" t="s">
        <v>14</v>
      </c>
      <c r="C480" s="3" t="s">
        <v>411</v>
      </c>
      <c r="D480" s="4" t="s">
        <v>25</v>
      </c>
      <c r="E480" s="3" t="s">
        <v>32</v>
      </c>
      <c r="F480" s="4" t="s">
        <v>670</v>
      </c>
      <c r="G480" s="3"/>
      <c r="H480" s="3"/>
      <c r="I480" s="3" t="str">
        <f>IF(ISBLANK(Table1456[[#This Row],[Performance Penalty]]),"No","Yes")</f>
        <v>No</v>
      </c>
      <c r="J480" s="3" t="str">
        <f>IF(ISBLANK(Table1456[[#This Row],[Performance Measure Description]]),"No","Yes")</f>
        <v>No</v>
      </c>
      <c r="K480" s="3"/>
      <c r="L480" s="3"/>
      <c r="M480" s="3"/>
      <c r="N480" s="3">
        <v>375</v>
      </c>
    </row>
    <row r="481" spans="1:14" ht="43.2" x14ac:dyDescent="0.3">
      <c r="A481" s="3">
        <v>478</v>
      </c>
      <c r="B481" s="3" t="s">
        <v>14</v>
      </c>
      <c r="C481" s="3" t="s">
        <v>411</v>
      </c>
      <c r="D481" s="4" t="s">
        <v>25</v>
      </c>
      <c r="E481" s="3" t="s">
        <v>32</v>
      </c>
      <c r="F481" s="4" t="s">
        <v>671</v>
      </c>
      <c r="G481" s="3"/>
      <c r="H481" s="3"/>
      <c r="I481" s="3" t="str">
        <f>IF(ISBLANK(Table1456[[#This Row],[Performance Penalty]]),"No","Yes")</f>
        <v>No</v>
      </c>
      <c r="J481" s="3" t="str">
        <f>IF(ISBLANK(Table1456[[#This Row],[Performance Measure Description]]),"No","Yes")</f>
        <v>No</v>
      </c>
      <c r="K481" s="3"/>
      <c r="L481" s="3"/>
      <c r="M481" s="3"/>
      <c r="N481" s="3">
        <v>376</v>
      </c>
    </row>
    <row r="482" spans="1:14" ht="43.2" x14ac:dyDescent="0.3">
      <c r="A482" s="3">
        <v>479</v>
      </c>
      <c r="B482" s="3" t="s">
        <v>14</v>
      </c>
      <c r="C482" s="3" t="s">
        <v>411</v>
      </c>
      <c r="D482" s="4" t="s">
        <v>25</v>
      </c>
      <c r="E482" s="3" t="s">
        <v>32</v>
      </c>
      <c r="F482" s="4" t="s">
        <v>672</v>
      </c>
      <c r="G482" s="3"/>
      <c r="H482" s="3"/>
      <c r="I482" s="3" t="str">
        <f>IF(ISBLANK(Table1456[[#This Row],[Performance Penalty]]),"No","Yes")</f>
        <v>No</v>
      </c>
      <c r="J482" s="3" t="str">
        <f>IF(ISBLANK(Table1456[[#This Row],[Performance Measure Description]]),"No","Yes")</f>
        <v>No</v>
      </c>
      <c r="K482" s="3"/>
      <c r="L482" s="3"/>
      <c r="M482" s="3"/>
      <c r="N482" s="3">
        <v>377</v>
      </c>
    </row>
    <row r="483" spans="1:14" ht="43.2" x14ac:dyDescent="0.3">
      <c r="A483" s="3">
        <v>480</v>
      </c>
      <c r="B483" s="3" t="s">
        <v>14</v>
      </c>
      <c r="C483" s="3" t="s">
        <v>411</v>
      </c>
      <c r="D483" s="4" t="s">
        <v>25</v>
      </c>
      <c r="E483" s="3" t="s">
        <v>32</v>
      </c>
      <c r="F483" s="4" t="s">
        <v>673</v>
      </c>
      <c r="G483" s="3"/>
      <c r="H483" s="3"/>
      <c r="I483" s="3" t="str">
        <f>IF(ISBLANK(Table1456[[#This Row],[Performance Penalty]]),"No","Yes")</f>
        <v>No</v>
      </c>
      <c r="J483" s="3" t="str">
        <f>IF(ISBLANK(Table1456[[#This Row],[Performance Measure Description]]),"No","Yes")</f>
        <v>No</v>
      </c>
      <c r="K483" s="3"/>
      <c r="L483" s="3"/>
      <c r="M483" s="3"/>
      <c r="N483" s="3">
        <v>378</v>
      </c>
    </row>
    <row r="484" spans="1:14" ht="43.2" x14ac:dyDescent="0.3">
      <c r="A484" s="3">
        <v>481</v>
      </c>
      <c r="B484" s="3" t="s">
        <v>14</v>
      </c>
      <c r="C484" s="3" t="s">
        <v>411</v>
      </c>
      <c r="D484" s="4" t="s">
        <v>25</v>
      </c>
      <c r="E484" s="3" t="s">
        <v>32</v>
      </c>
      <c r="F484" s="4" t="s">
        <v>674</v>
      </c>
      <c r="G484" s="3"/>
      <c r="H484" s="3"/>
      <c r="I484" s="3" t="str">
        <f>IF(ISBLANK(Table1456[[#This Row],[Performance Penalty]]),"No","Yes")</f>
        <v>No</v>
      </c>
      <c r="J484" s="3" t="str">
        <f>IF(ISBLANK(Table1456[[#This Row],[Performance Measure Description]]),"No","Yes")</f>
        <v>No</v>
      </c>
      <c r="K484" s="3"/>
      <c r="L484" s="3"/>
      <c r="M484" s="3"/>
      <c r="N484" s="3">
        <v>379</v>
      </c>
    </row>
    <row r="485" spans="1:14" ht="43.2" x14ac:dyDescent="0.3">
      <c r="A485" s="3">
        <v>482</v>
      </c>
      <c r="B485" s="3" t="s">
        <v>14</v>
      </c>
      <c r="C485" s="3" t="s">
        <v>411</v>
      </c>
      <c r="D485" s="4" t="s">
        <v>25</v>
      </c>
      <c r="E485" s="3" t="s">
        <v>32</v>
      </c>
      <c r="F485" s="4" t="s">
        <v>675</v>
      </c>
      <c r="G485" s="3"/>
      <c r="H485" s="3"/>
      <c r="I485" s="3" t="str">
        <f>IF(ISBLANK(Table1456[[#This Row],[Performance Penalty]]),"No","Yes")</f>
        <v>No</v>
      </c>
      <c r="J485" s="3" t="str">
        <f>IF(ISBLANK(Table1456[[#This Row],[Performance Measure Description]]),"No","Yes")</f>
        <v>No</v>
      </c>
      <c r="K485" s="3"/>
      <c r="L485" s="3"/>
      <c r="M485" s="3"/>
      <c r="N485" s="3">
        <v>380</v>
      </c>
    </row>
    <row r="486" spans="1:14" ht="43.2" x14ac:dyDescent="0.3">
      <c r="A486" s="3">
        <v>483</v>
      </c>
      <c r="B486" s="3" t="s">
        <v>14</v>
      </c>
      <c r="C486" s="3" t="s">
        <v>411</v>
      </c>
      <c r="D486" s="4" t="s">
        <v>25</v>
      </c>
      <c r="E486" s="3" t="s">
        <v>32</v>
      </c>
      <c r="F486" s="4" t="s">
        <v>676</v>
      </c>
      <c r="G486" s="3"/>
      <c r="H486" s="3"/>
      <c r="I486" s="3" t="str">
        <f>IF(ISBLANK(Table1456[[#This Row],[Performance Penalty]]),"No","Yes")</f>
        <v>No</v>
      </c>
      <c r="J486" s="3" t="str">
        <f>IF(ISBLANK(Table1456[[#This Row],[Performance Measure Description]]),"No","Yes")</f>
        <v>No</v>
      </c>
      <c r="K486" s="3"/>
      <c r="L486" s="3"/>
      <c r="M486" s="3"/>
      <c r="N486" s="3">
        <v>381</v>
      </c>
    </row>
    <row r="487" spans="1:14" ht="43.2" x14ac:dyDescent="0.3">
      <c r="A487" s="3">
        <v>484</v>
      </c>
      <c r="B487" s="3" t="s">
        <v>14</v>
      </c>
      <c r="C487" s="3" t="s">
        <v>411</v>
      </c>
      <c r="D487" s="4" t="s">
        <v>25</v>
      </c>
      <c r="E487" s="3" t="s">
        <v>32</v>
      </c>
      <c r="F487" s="4" t="s">
        <v>677</v>
      </c>
      <c r="G487" s="3"/>
      <c r="H487" s="3"/>
      <c r="I487" s="3" t="str">
        <f>IF(ISBLANK(Table1456[[#This Row],[Performance Penalty]]),"No","Yes")</f>
        <v>No</v>
      </c>
      <c r="J487" s="3" t="str">
        <f>IF(ISBLANK(Table1456[[#This Row],[Performance Measure Description]]),"No","Yes")</f>
        <v>No</v>
      </c>
      <c r="K487" s="3"/>
      <c r="L487" s="3"/>
      <c r="M487" s="3"/>
      <c r="N487" s="3">
        <v>382</v>
      </c>
    </row>
    <row r="488" spans="1:14" ht="43.2" x14ac:dyDescent="0.3">
      <c r="A488" s="3">
        <v>485</v>
      </c>
      <c r="B488" s="3" t="s">
        <v>14</v>
      </c>
      <c r="C488" s="3" t="s">
        <v>411</v>
      </c>
      <c r="D488" s="4" t="s">
        <v>25</v>
      </c>
      <c r="E488" s="3" t="s">
        <v>32</v>
      </c>
      <c r="F488" s="4" t="s">
        <v>678</v>
      </c>
      <c r="G488" s="3"/>
      <c r="H488" s="3"/>
      <c r="I488" s="3" t="str">
        <f>IF(ISBLANK(Table1456[[#This Row],[Performance Penalty]]),"No","Yes")</f>
        <v>No</v>
      </c>
      <c r="J488" s="3" t="str">
        <f>IF(ISBLANK(Table1456[[#This Row],[Performance Measure Description]]),"No","Yes")</f>
        <v>No</v>
      </c>
      <c r="K488" s="3"/>
      <c r="L488" s="3"/>
      <c r="M488" s="3"/>
      <c r="N488" s="3">
        <v>383</v>
      </c>
    </row>
    <row r="489" spans="1:14" ht="43.2" x14ac:dyDescent="0.3">
      <c r="A489" s="3">
        <v>486</v>
      </c>
      <c r="B489" s="3" t="s">
        <v>14</v>
      </c>
      <c r="C489" s="3" t="s">
        <v>411</v>
      </c>
      <c r="D489" s="4" t="s">
        <v>25</v>
      </c>
      <c r="E489" s="3" t="s">
        <v>32</v>
      </c>
      <c r="F489" s="4" t="s">
        <v>679</v>
      </c>
      <c r="G489" s="3"/>
      <c r="H489" s="3"/>
      <c r="I489" s="3" t="str">
        <f>IF(ISBLANK(Table1456[[#This Row],[Performance Penalty]]),"No","Yes")</f>
        <v>No</v>
      </c>
      <c r="J489" s="3" t="str">
        <f>IF(ISBLANK(Table1456[[#This Row],[Performance Measure Description]]),"No","Yes")</f>
        <v>No</v>
      </c>
      <c r="K489" s="3"/>
      <c r="L489" s="3"/>
      <c r="M489" s="3"/>
      <c r="N489" s="3">
        <v>384</v>
      </c>
    </row>
    <row r="490" spans="1:14" ht="43.2" x14ac:dyDescent="0.3">
      <c r="A490" s="3">
        <v>487</v>
      </c>
      <c r="B490" s="3" t="s">
        <v>14</v>
      </c>
      <c r="C490" s="3" t="s">
        <v>411</v>
      </c>
      <c r="D490" s="4" t="s">
        <v>25</v>
      </c>
      <c r="E490" s="3" t="s">
        <v>32</v>
      </c>
      <c r="F490" s="4" t="s">
        <v>680</v>
      </c>
      <c r="G490" s="3"/>
      <c r="H490" s="3"/>
      <c r="I490" s="3" t="str">
        <f>IF(ISBLANK(Table1456[[#This Row],[Performance Penalty]]),"No","Yes")</f>
        <v>No</v>
      </c>
      <c r="J490" s="3" t="str">
        <f>IF(ISBLANK(Table1456[[#This Row],[Performance Measure Description]]),"No","Yes")</f>
        <v>No</v>
      </c>
      <c r="K490" s="3"/>
      <c r="L490" s="3"/>
      <c r="M490" s="3"/>
      <c r="N490" s="3">
        <v>385</v>
      </c>
    </row>
    <row r="491" spans="1:14" ht="57.6" x14ac:dyDescent="0.3">
      <c r="A491" s="3">
        <v>488</v>
      </c>
      <c r="B491" s="3" t="s">
        <v>14</v>
      </c>
      <c r="C491" s="3" t="s">
        <v>411</v>
      </c>
      <c r="D491" s="4" t="s">
        <v>25</v>
      </c>
      <c r="E491" s="3" t="s">
        <v>32</v>
      </c>
      <c r="F491" s="4" t="s">
        <v>681</v>
      </c>
      <c r="G491" s="3"/>
      <c r="H491" s="3"/>
      <c r="I491" s="3" t="str">
        <f>IF(ISBLANK(Table1456[[#This Row],[Performance Penalty]]),"No","Yes")</f>
        <v>No</v>
      </c>
      <c r="J491" s="3" t="str">
        <f>IF(ISBLANK(Table1456[[#This Row],[Performance Measure Description]]),"No","Yes")</f>
        <v>No</v>
      </c>
      <c r="K491" s="3"/>
      <c r="L491" s="3"/>
      <c r="M491" s="3"/>
      <c r="N491" s="3">
        <v>386</v>
      </c>
    </row>
    <row r="492" spans="1:14" ht="43.2" x14ac:dyDescent="0.3">
      <c r="A492" s="3">
        <v>489</v>
      </c>
      <c r="B492" s="3" t="s">
        <v>14</v>
      </c>
      <c r="C492" s="3" t="s">
        <v>411</v>
      </c>
      <c r="D492" s="4" t="s">
        <v>25</v>
      </c>
      <c r="E492" s="3" t="s">
        <v>32</v>
      </c>
      <c r="F492" s="4" t="s">
        <v>682</v>
      </c>
      <c r="G492" s="3"/>
      <c r="H492" s="3"/>
      <c r="I492" s="3" t="str">
        <f>IF(ISBLANK(Table1456[[#This Row],[Performance Penalty]]),"No","Yes")</f>
        <v>No</v>
      </c>
      <c r="J492" s="3" t="str">
        <f>IF(ISBLANK(Table1456[[#This Row],[Performance Measure Description]]),"No","Yes")</f>
        <v>No</v>
      </c>
      <c r="K492" s="3"/>
      <c r="L492" s="3"/>
      <c r="M492" s="3"/>
      <c r="N492" s="3">
        <v>387</v>
      </c>
    </row>
    <row r="493" spans="1:14" ht="57.6" x14ac:dyDescent="0.3">
      <c r="A493" s="3">
        <v>490</v>
      </c>
      <c r="B493" s="3" t="s">
        <v>14</v>
      </c>
      <c r="C493" s="3" t="s">
        <v>411</v>
      </c>
      <c r="D493" s="4" t="s">
        <v>25</v>
      </c>
      <c r="E493" s="3" t="s">
        <v>32</v>
      </c>
      <c r="F493" s="4" t="s">
        <v>683</v>
      </c>
      <c r="G493" s="3"/>
      <c r="H493" s="3"/>
      <c r="I493" s="3" t="str">
        <f>IF(ISBLANK(Table1456[[#This Row],[Performance Penalty]]),"No","Yes")</f>
        <v>No</v>
      </c>
      <c r="J493" s="3" t="str">
        <f>IF(ISBLANK(Table1456[[#This Row],[Performance Measure Description]]),"No","Yes")</f>
        <v>No</v>
      </c>
      <c r="K493" s="3"/>
      <c r="L493" s="3"/>
      <c r="M493" s="3"/>
      <c r="N493" s="3">
        <v>388</v>
      </c>
    </row>
    <row r="494" spans="1:14" ht="43.2" x14ac:dyDescent="0.3">
      <c r="A494" s="3">
        <v>491</v>
      </c>
      <c r="B494" s="3" t="s">
        <v>14</v>
      </c>
      <c r="C494" s="3" t="s">
        <v>411</v>
      </c>
      <c r="D494" s="3" t="s">
        <v>25</v>
      </c>
      <c r="E494" s="3" t="s">
        <v>362</v>
      </c>
      <c r="F494" s="3" t="s">
        <v>684</v>
      </c>
      <c r="G494" s="3"/>
      <c r="H494" s="3"/>
      <c r="I494" s="3" t="str">
        <f>IF(ISBLANK(Table1456[[#This Row],[Performance Penalty]]),"No","Yes")</f>
        <v>No</v>
      </c>
      <c r="J494" s="3" t="str">
        <f>IF(ISBLANK(Table1456[[#This Row],[Performance Measure Description]]),"No","Yes")</f>
        <v>No</v>
      </c>
      <c r="K494" s="3" t="s">
        <v>685</v>
      </c>
      <c r="L494" s="3" t="s">
        <v>374</v>
      </c>
      <c r="M494" s="3"/>
      <c r="N494" s="3">
        <v>424</v>
      </c>
    </row>
    <row r="495" spans="1:14" ht="43.2" x14ac:dyDescent="0.3">
      <c r="A495" s="3">
        <v>492</v>
      </c>
      <c r="B495" s="3" t="s">
        <v>14</v>
      </c>
      <c r="C495" s="3" t="s">
        <v>411</v>
      </c>
      <c r="D495" s="3" t="s">
        <v>25</v>
      </c>
      <c r="E495" s="3" t="s">
        <v>686</v>
      </c>
      <c r="F495" s="3" t="s">
        <v>687</v>
      </c>
      <c r="G495" s="3"/>
      <c r="H495" s="3"/>
      <c r="I495" s="3" t="str">
        <f>IF(ISBLANK(Table1456[[#This Row],[Performance Penalty]]),"No","Yes")</f>
        <v>No</v>
      </c>
      <c r="J495" s="3" t="str">
        <f>IF(ISBLANK(Table1456[[#This Row],[Performance Measure Description]]),"No","Yes")</f>
        <v>No</v>
      </c>
      <c r="K495" s="3" t="s">
        <v>688</v>
      </c>
      <c r="L495" s="3" t="s">
        <v>374</v>
      </c>
      <c r="M495" s="3"/>
      <c r="N495" s="3">
        <v>402</v>
      </c>
    </row>
    <row r="496" spans="1:14" ht="43.2" x14ac:dyDescent="0.3">
      <c r="A496" s="3">
        <v>493</v>
      </c>
      <c r="B496" s="3" t="s">
        <v>14</v>
      </c>
      <c r="C496" s="3" t="s">
        <v>411</v>
      </c>
      <c r="D496" s="3" t="s">
        <v>25</v>
      </c>
      <c r="E496" s="3" t="s">
        <v>686</v>
      </c>
      <c r="F496" s="3" t="s">
        <v>689</v>
      </c>
      <c r="G496" s="3"/>
      <c r="H496" s="3"/>
      <c r="I496" s="3" t="str">
        <f>IF(ISBLANK(Table1456[[#This Row],[Performance Penalty]]),"No","Yes")</f>
        <v>No</v>
      </c>
      <c r="J496" s="3" t="str">
        <f>IF(ISBLANK(Table1456[[#This Row],[Performance Measure Description]]),"No","Yes")</f>
        <v>No</v>
      </c>
      <c r="K496" s="3" t="s">
        <v>690</v>
      </c>
      <c r="L496" s="3" t="s">
        <v>374</v>
      </c>
      <c r="M496" s="3"/>
      <c r="N496" s="3">
        <v>425</v>
      </c>
    </row>
    <row r="497" spans="1:14" ht="302.39999999999998" x14ac:dyDescent="0.3">
      <c r="A497" s="3">
        <v>494</v>
      </c>
      <c r="B497" s="3" t="s">
        <v>14</v>
      </c>
      <c r="C497" s="3" t="s">
        <v>411</v>
      </c>
      <c r="D497" s="3" t="s">
        <v>25</v>
      </c>
      <c r="E497" s="3" t="s">
        <v>52</v>
      </c>
      <c r="F497" s="3" t="s">
        <v>691</v>
      </c>
      <c r="G497" s="3"/>
      <c r="H497" s="3"/>
      <c r="I497" s="3" t="str">
        <f>IF(ISBLANK(Table1456[[#This Row],[Performance Penalty]]),"No","Yes")</f>
        <v>No</v>
      </c>
      <c r="J497" s="3" t="str">
        <f>IF(ISBLANK(Table1456[[#This Row],[Performance Measure Description]]),"No","Yes")</f>
        <v>No</v>
      </c>
      <c r="K497" s="3"/>
      <c r="L497" s="3"/>
      <c r="M497" s="3"/>
      <c r="N497" s="3">
        <v>500</v>
      </c>
    </row>
    <row r="498" spans="1:14" ht="43.2" x14ac:dyDescent="0.3">
      <c r="A498" s="3">
        <v>495</v>
      </c>
      <c r="B498" s="3" t="s">
        <v>14</v>
      </c>
      <c r="C498" s="3" t="s">
        <v>411</v>
      </c>
      <c r="D498" s="4" t="s">
        <v>166</v>
      </c>
      <c r="E498" s="3" t="s">
        <v>560</v>
      </c>
      <c r="F498" s="4" t="s">
        <v>99</v>
      </c>
      <c r="G498" s="3"/>
      <c r="H498" s="3"/>
      <c r="I498" s="3" t="str">
        <f>IF(ISBLANK(Table1456[[#This Row],[Performance Penalty]]),"No","Yes")</f>
        <v>No</v>
      </c>
      <c r="J498" s="3" t="str">
        <f>IF(ISBLANK(Table1456[[#This Row],[Performance Measure Description]]),"No","Yes")</f>
        <v>No</v>
      </c>
      <c r="K498" s="3"/>
      <c r="L498" s="3"/>
      <c r="M498" s="3"/>
      <c r="N498" s="3">
        <v>505</v>
      </c>
    </row>
    <row r="499" spans="1:14" ht="187.2" x14ac:dyDescent="0.3">
      <c r="A499" s="3">
        <v>496</v>
      </c>
      <c r="B499" s="3" t="s">
        <v>14</v>
      </c>
      <c r="C499" s="3" t="s">
        <v>411</v>
      </c>
      <c r="D499" s="4" t="s">
        <v>166</v>
      </c>
      <c r="E499" s="3" t="s">
        <v>177</v>
      </c>
      <c r="F499" s="4" t="s">
        <v>692</v>
      </c>
      <c r="G499" s="3"/>
      <c r="H499" s="3"/>
      <c r="I499" s="3" t="str">
        <f>IF(ISBLANK(Table1456[[#This Row],[Performance Penalty]]),"No","Yes")</f>
        <v>No</v>
      </c>
      <c r="J499" s="3" t="str">
        <f>IF(ISBLANK(Table1456[[#This Row],[Performance Measure Description]]),"No","Yes")</f>
        <v>No</v>
      </c>
      <c r="K499" s="3"/>
      <c r="L499" s="3"/>
      <c r="M499" s="3"/>
      <c r="N499" s="3">
        <v>506</v>
      </c>
    </row>
    <row r="500" spans="1:14" ht="43.2" x14ac:dyDescent="0.3">
      <c r="A500" s="3">
        <v>497</v>
      </c>
      <c r="B500" s="3" t="s">
        <v>14</v>
      </c>
      <c r="C500" s="3" t="s">
        <v>411</v>
      </c>
      <c r="D500" s="3" t="s">
        <v>57</v>
      </c>
      <c r="E500" s="3" t="s">
        <v>22</v>
      </c>
      <c r="F500" s="3" t="s">
        <v>693</v>
      </c>
      <c r="G500" s="3"/>
      <c r="H500" s="3"/>
      <c r="I500" s="3" t="str">
        <f>IF(ISBLANK(Table1456[[#This Row],[Performance Penalty]]),"No","Yes")</f>
        <v>No</v>
      </c>
      <c r="J500" s="3" t="str">
        <f>IF(ISBLANK(Table1456[[#This Row],[Performance Measure Description]]),"No","Yes")</f>
        <v>No</v>
      </c>
      <c r="K500" s="3" t="s">
        <v>694</v>
      </c>
      <c r="L500" s="3" t="s">
        <v>374</v>
      </c>
      <c r="M500" s="3"/>
      <c r="N500" s="3">
        <v>507</v>
      </c>
    </row>
    <row r="501" spans="1:14" ht="230.4" x14ac:dyDescent="0.3">
      <c r="A501" s="3">
        <v>498</v>
      </c>
      <c r="B501" s="3" t="s">
        <v>14</v>
      </c>
      <c r="C501" s="3" t="s">
        <v>411</v>
      </c>
      <c r="D501" s="3" t="s">
        <v>233</v>
      </c>
      <c r="E501" s="3" t="s">
        <v>197</v>
      </c>
      <c r="F501" s="3" t="s">
        <v>695</v>
      </c>
      <c r="G501" s="3"/>
      <c r="H501" s="3"/>
      <c r="I501" s="3" t="str">
        <f>IF(ISBLANK(Table1456[[#This Row],[Performance Penalty]]),"No","Yes")</f>
        <v>No</v>
      </c>
      <c r="J501" s="3" t="str">
        <f>IF(ISBLANK(Table1456[[#This Row],[Performance Measure Description]]),"No","Yes")</f>
        <v>No</v>
      </c>
      <c r="K501" s="3"/>
      <c r="L501" s="3"/>
      <c r="M501" s="3"/>
      <c r="N501" s="3">
        <v>508</v>
      </c>
    </row>
    <row r="502" spans="1:14" ht="409.6" x14ac:dyDescent="0.3">
      <c r="A502" s="3">
        <v>499</v>
      </c>
      <c r="B502" s="3" t="s">
        <v>14</v>
      </c>
      <c r="C502" s="3" t="s">
        <v>411</v>
      </c>
      <c r="D502" s="3" t="s">
        <v>233</v>
      </c>
      <c r="E502" s="3" t="s">
        <v>413</v>
      </c>
      <c r="F502" s="3" t="s">
        <v>696</v>
      </c>
      <c r="G502" s="3"/>
      <c r="H502" s="3"/>
      <c r="I502" s="3" t="str">
        <f>IF(ISBLANK(Table1456[[#This Row],[Performance Penalty]]),"No","Yes")</f>
        <v>No</v>
      </c>
      <c r="J502" s="3" t="str">
        <f>IF(ISBLANK(Table1456[[#This Row],[Performance Measure Description]]),"No","Yes")</f>
        <v>No</v>
      </c>
      <c r="K502" s="3"/>
      <c r="L502" s="3"/>
      <c r="M502" s="3"/>
      <c r="N502" s="3">
        <v>509</v>
      </c>
    </row>
    <row r="503" spans="1:14" ht="43.2" x14ac:dyDescent="0.3">
      <c r="A503" s="3">
        <v>500</v>
      </c>
      <c r="B503" s="3" t="s">
        <v>14</v>
      </c>
      <c r="C503" s="3" t="s">
        <v>411</v>
      </c>
      <c r="D503" s="3" t="s">
        <v>22</v>
      </c>
      <c r="E503" s="3" t="s">
        <v>78</v>
      </c>
      <c r="F503" s="3" t="s">
        <v>697</v>
      </c>
      <c r="G503" s="3"/>
      <c r="H503" s="3"/>
      <c r="I503" s="3" t="str">
        <f>IF(ISBLANK(Table1456[[#This Row],[Performance Penalty]]),"No","Yes")</f>
        <v>No</v>
      </c>
      <c r="J503" s="3" t="str">
        <f>IF(ISBLANK(Table1456[[#This Row],[Performance Measure Description]]),"No","Yes")</f>
        <v>No</v>
      </c>
      <c r="K503" s="3"/>
      <c r="L503" s="3"/>
      <c r="M503" s="3"/>
      <c r="N503" s="3">
        <v>511</v>
      </c>
    </row>
    <row r="504" spans="1:14" ht="43.2" x14ac:dyDescent="0.3">
      <c r="A504" s="3">
        <v>501</v>
      </c>
      <c r="B504" s="3" t="s">
        <v>14</v>
      </c>
      <c r="C504" s="3" t="s">
        <v>411</v>
      </c>
      <c r="D504" s="3" t="s">
        <v>22</v>
      </c>
      <c r="E504" s="3" t="s">
        <v>78</v>
      </c>
      <c r="F504" s="3" t="s">
        <v>698</v>
      </c>
      <c r="G504" s="3"/>
      <c r="H504" s="3"/>
      <c r="I504" s="3" t="str">
        <f>IF(ISBLANK(Table1456[[#This Row],[Performance Penalty]]),"No","Yes")</f>
        <v>No</v>
      </c>
      <c r="J504" s="3" t="str">
        <f>IF(ISBLANK(Table1456[[#This Row],[Performance Measure Description]]),"No","Yes")</f>
        <v>No</v>
      </c>
      <c r="K504" s="3"/>
      <c r="L504" s="3"/>
      <c r="M504" s="3"/>
      <c r="N504" s="3">
        <v>512</v>
      </c>
    </row>
    <row r="505" spans="1:14" ht="43.2" x14ac:dyDescent="0.3">
      <c r="A505" s="3">
        <v>502</v>
      </c>
      <c r="B505" s="3" t="s">
        <v>14</v>
      </c>
      <c r="C505" s="3" t="s">
        <v>411</v>
      </c>
      <c r="D505" s="3" t="s">
        <v>22</v>
      </c>
      <c r="E505" s="3" t="s">
        <v>78</v>
      </c>
      <c r="F505" s="3" t="s">
        <v>699</v>
      </c>
      <c r="G505" s="3"/>
      <c r="H505" s="3"/>
      <c r="I505" s="3" t="str">
        <f>IF(ISBLANK(Table1456[[#This Row],[Performance Penalty]]),"No","Yes")</f>
        <v>No</v>
      </c>
      <c r="J505" s="3" t="str">
        <f>IF(ISBLANK(Table1456[[#This Row],[Performance Measure Description]]),"No","Yes")</f>
        <v>No</v>
      </c>
      <c r="K505" s="3"/>
      <c r="L505" s="3"/>
      <c r="M505" s="3"/>
      <c r="N505" s="3">
        <v>513</v>
      </c>
    </row>
    <row r="506" spans="1:14" ht="43.2" x14ac:dyDescent="0.3">
      <c r="A506" s="3">
        <v>503</v>
      </c>
      <c r="B506" s="3" t="s">
        <v>14</v>
      </c>
      <c r="C506" s="3" t="s">
        <v>411</v>
      </c>
      <c r="D506" s="3" t="s">
        <v>22</v>
      </c>
      <c r="E506" s="3" t="s">
        <v>78</v>
      </c>
      <c r="F506" s="3" t="s">
        <v>700</v>
      </c>
      <c r="G506" s="3"/>
      <c r="H506" s="3"/>
      <c r="I506" s="3" t="str">
        <f>IF(ISBLANK(Table1456[[#This Row],[Performance Penalty]]),"No","Yes")</f>
        <v>No</v>
      </c>
      <c r="J506" s="3" t="str">
        <f>IF(ISBLANK(Table1456[[#This Row],[Performance Measure Description]]),"No","Yes")</f>
        <v>No</v>
      </c>
      <c r="K506" s="3"/>
      <c r="L506" s="3"/>
      <c r="M506" s="3"/>
      <c r="N506" s="3">
        <v>514</v>
      </c>
    </row>
    <row r="507" spans="1:14" ht="43.2" x14ac:dyDescent="0.3">
      <c r="A507" s="3">
        <v>504</v>
      </c>
      <c r="B507" s="3" t="s">
        <v>14</v>
      </c>
      <c r="C507" s="3" t="s">
        <v>411</v>
      </c>
      <c r="D507" s="3" t="s">
        <v>22</v>
      </c>
      <c r="E507" s="3" t="s">
        <v>78</v>
      </c>
      <c r="F507" s="3" t="s">
        <v>701</v>
      </c>
      <c r="G507" s="3"/>
      <c r="H507" s="3"/>
      <c r="I507" s="3" t="str">
        <f>IF(ISBLANK(Table1456[[#This Row],[Performance Penalty]]),"No","Yes")</f>
        <v>No</v>
      </c>
      <c r="J507" s="3" t="str">
        <f>IF(ISBLANK(Table1456[[#This Row],[Performance Measure Description]]),"No","Yes")</f>
        <v>No</v>
      </c>
      <c r="K507" s="3"/>
      <c r="L507" s="3"/>
      <c r="M507" s="3"/>
      <c r="N507" s="3">
        <v>515</v>
      </c>
    </row>
    <row r="508" spans="1:14" ht="43.2" x14ac:dyDescent="0.3">
      <c r="A508" s="3">
        <v>505</v>
      </c>
      <c r="B508" s="3" t="s">
        <v>14</v>
      </c>
      <c r="C508" s="3" t="s">
        <v>411</v>
      </c>
      <c r="D508" s="3" t="s">
        <v>22</v>
      </c>
      <c r="E508" s="3" t="s">
        <v>206</v>
      </c>
      <c r="F508" s="3" t="s">
        <v>702</v>
      </c>
      <c r="G508" s="3"/>
      <c r="H508" s="3"/>
      <c r="I508" s="3" t="str">
        <f>IF(ISBLANK(Table1456[[#This Row],[Performance Penalty]]),"No","Yes")</f>
        <v>No</v>
      </c>
      <c r="J508" s="3" t="str">
        <f>IF(ISBLANK(Table1456[[#This Row],[Performance Measure Description]]),"No","Yes")</f>
        <v>No</v>
      </c>
      <c r="K508" s="3"/>
      <c r="L508" s="3"/>
      <c r="M508" s="3"/>
      <c r="N508" s="3">
        <v>518</v>
      </c>
    </row>
    <row r="509" spans="1:14" ht="43.2" x14ac:dyDescent="0.3">
      <c r="A509" s="3">
        <v>506</v>
      </c>
      <c r="B509" s="3" t="s">
        <v>14</v>
      </c>
      <c r="C509" s="3" t="s">
        <v>411</v>
      </c>
      <c r="D509" s="3" t="s">
        <v>22</v>
      </c>
      <c r="E509" s="3" t="s">
        <v>227</v>
      </c>
      <c r="F509" s="3" t="s">
        <v>703</v>
      </c>
      <c r="G509" s="3"/>
      <c r="H509" s="3"/>
      <c r="I509" s="3" t="str">
        <f>IF(ISBLANK(Table1456[[#This Row],[Performance Penalty]]),"No","Yes")</f>
        <v>No</v>
      </c>
      <c r="J509" s="3" t="str">
        <f>IF(ISBLANK(Table1456[[#This Row],[Performance Measure Description]]),"No","Yes")</f>
        <v>No</v>
      </c>
      <c r="K509" s="3"/>
      <c r="L509" s="3"/>
      <c r="M509" s="3"/>
      <c r="N509" s="3">
        <v>517</v>
      </c>
    </row>
    <row r="510" spans="1:14" ht="43.2" x14ac:dyDescent="0.3">
      <c r="A510" s="3">
        <v>507</v>
      </c>
      <c r="B510" s="3" t="s">
        <v>14</v>
      </c>
      <c r="C510" s="3" t="s">
        <v>411</v>
      </c>
      <c r="D510" s="3" t="s">
        <v>22</v>
      </c>
      <c r="E510" s="3" t="s">
        <v>704</v>
      </c>
      <c r="F510" s="3" t="s">
        <v>705</v>
      </c>
      <c r="G510" s="3"/>
      <c r="H510" s="3"/>
      <c r="I510" s="3" t="str">
        <f>IF(ISBLANK(Table1456[[#This Row],[Performance Penalty]]),"No","Yes")</f>
        <v>No</v>
      </c>
      <c r="J510" s="3" t="str">
        <f>IF(ISBLANK(Table1456[[#This Row],[Performance Measure Description]]),"No","Yes")</f>
        <v>No</v>
      </c>
      <c r="K510" s="3"/>
      <c r="L510" s="3"/>
      <c r="M510" s="3"/>
      <c r="N510" s="3">
        <v>519</v>
      </c>
    </row>
    <row r="511" spans="1:14" ht="187.2" x14ac:dyDescent="0.3">
      <c r="A511" s="3">
        <v>508</v>
      </c>
      <c r="B511" s="3" t="s">
        <v>14</v>
      </c>
      <c r="C511" s="3" t="s">
        <v>411</v>
      </c>
      <c r="D511" s="3" t="s">
        <v>22</v>
      </c>
      <c r="E511" s="3" t="s">
        <v>704</v>
      </c>
      <c r="F511" s="3" t="s">
        <v>706</v>
      </c>
      <c r="G511" s="3"/>
      <c r="H511" s="3"/>
      <c r="I511" s="3" t="str">
        <f>IF(ISBLANK(Table1456[[#This Row],[Performance Penalty]]),"No","Yes")</f>
        <v>No</v>
      </c>
      <c r="J511" s="3" t="str">
        <f>IF(ISBLANK(Table1456[[#This Row],[Performance Measure Description]]),"No","Yes")</f>
        <v>No</v>
      </c>
      <c r="K511" s="3"/>
      <c r="L511" s="3"/>
      <c r="M511" s="3"/>
      <c r="N511" s="3">
        <v>521</v>
      </c>
    </row>
    <row r="512" spans="1:14" ht="43.2" x14ac:dyDescent="0.3">
      <c r="A512" s="3">
        <v>509</v>
      </c>
      <c r="B512" s="3" t="s">
        <v>14</v>
      </c>
      <c r="C512" s="3" t="s">
        <v>411</v>
      </c>
      <c r="D512" s="3" t="s">
        <v>22</v>
      </c>
      <c r="E512" s="3" t="s">
        <v>22</v>
      </c>
      <c r="F512" s="4" t="s">
        <v>707</v>
      </c>
      <c r="G512" s="3"/>
      <c r="H512" s="3"/>
      <c r="I512" s="3" t="str">
        <f>IF(ISBLANK(Table1456[[#This Row],[Performance Penalty]]),"No","Yes")</f>
        <v>No</v>
      </c>
      <c r="J512" s="3" t="str">
        <f>IF(ISBLANK(Table1456[[#This Row],[Performance Measure Description]]),"No","Yes")</f>
        <v>No</v>
      </c>
      <c r="K512" s="3"/>
      <c r="L512" s="3"/>
      <c r="M512" s="3"/>
      <c r="N512" s="3">
        <v>516</v>
      </c>
    </row>
    <row r="513" spans="1:14" ht="57.6" x14ac:dyDescent="0.3">
      <c r="A513" s="3">
        <v>510</v>
      </c>
      <c r="B513" s="3" t="s">
        <v>14</v>
      </c>
      <c r="C513" s="3" t="s">
        <v>411</v>
      </c>
      <c r="D513" s="3" t="s">
        <v>22</v>
      </c>
      <c r="E513" s="3" t="s">
        <v>22</v>
      </c>
      <c r="F513" s="3" t="s">
        <v>708</v>
      </c>
      <c r="G513" s="3"/>
      <c r="H513" s="3"/>
      <c r="I513" s="3" t="str">
        <f>IF(ISBLANK(Table1456[[#This Row],[Performance Penalty]]),"No","Yes")</f>
        <v>No</v>
      </c>
      <c r="J513" s="3" t="str">
        <f>IF(ISBLANK(Table1456[[#This Row],[Performance Measure Description]]),"No","Yes")</f>
        <v>No</v>
      </c>
      <c r="K513" s="3"/>
      <c r="L513" s="3"/>
      <c r="M513" s="3"/>
      <c r="N513" s="3">
        <v>520</v>
      </c>
    </row>
    <row r="514" spans="1:14" ht="43.2" x14ac:dyDescent="0.3">
      <c r="A514" s="3">
        <v>511</v>
      </c>
      <c r="B514" s="3" t="s">
        <v>14</v>
      </c>
      <c r="C514" s="3" t="s">
        <v>411</v>
      </c>
      <c r="D514" s="3" t="s">
        <v>22</v>
      </c>
      <c r="E514" s="3" t="s">
        <v>22</v>
      </c>
      <c r="F514" s="3" t="s">
        <v>709</v>
      </c>
      <c r="G514" s="3"/>
      <c r="H514" s="3"/>
      <c r="I514" s="3" t="str">
        <f>IF(ISBLANK(Table1456[[#This Row],[Performance Penalty]]),"No","Yes")</f>
        <v>No</v>
      </c>
      <c r="J514" s="3" t="str">
        <f>IF(ISBLANK(Table1456[[#This Row],[Performance Measure Description]]),"No","Yes")</f>
        <v>No</v>
      </c>
      <c r="K514" s="3"/>
      <c r="L514" s="3"/>
      <c r="M514" s="3"/>
      <c r="N514" s="3">
        <v>522</v>
      </c>
    </row>
    <row r="515" spans="1:14" ht="409.6" x14ac:dyDescent="0.3">
      <c r="A515" s="3">
        <v>512</v>
      </c>
      <c r="B515" s="3" t="s">
        <v>14</v>
      </c>
      <c r="C515" s="3" t="s">
        <v>411</v>
      </c>
      <c r="D515" s="3" t="s">
        <v>22</v>
      </c>
      <c r="E515" s="3" t="s">
        <v>22</v>
      </c>
      <c r="F515" s="3" t="s">
        <v>710</v>
      </c>
      <c r="G515" s="3"/>
      <c r="H515" s="3"/>
      <c r="I515" s="3" t="str">
        <f>IF(ISBLANK(Table1456[[#This Row],[Performance Penalty]]),"No","Yes")</f>
        <v>No</v>
      </c>
      <c r="J515" s="3" t="str">
        <f>IF(ISBLANK(Table1456[[#This Row],[Performance Measure Description]]),"No","Yes")</f>
        <v>No</v>
      </c>
      <c r="K515" s="3"/>
      <c r="L515" s="3"/>
      <c r="M515" s="3"/>
      <c r="N515" s="3">
        <v>523</v>
      </c>
    </row>
    <row r="516" spans="1:14" ht="289.95" customHeight="1" x14ac:dyDescent="0.3">
      <c r="A516" s="3">
        <v>513</v>
      </c>
      <c r="B516" s="3" t="s">
        <v>14</v>
      </c>
      <c r="C516" s="3" t="s">
        <v>411</v>
      </c>
      <c r="D516" s="3" t="s">
        <v>22</v>
      </c>
      <c r="E516" s="3" t="s">
        <v>22</v>
      </c>
      <c r="F516" s="3" t="s">
        <v>711</v>
      </c>
      <c r="G516" s="3"/>
      <c r="H516" s="3"/>
      <c r="I516" s="3" t="str">
        <f>IF(ISBLANK(Table1456[[#This Row],[Performance Penalty]]),"No","Yes")</f>
        <v>No</v>
      </c>
      <c r="J516" s="3" t="str">
        <f>IF(ISBLANK(Table1456[[#This Row],[Performance Measure Description]]),"No","Yes")</f>
        <v>No</v>
      </c>
      <c r="K516" s="3"/>
      <c r="L516" s="3"/>
      <c r="M516" s="3"/>
      <c r="N516" s="3">
        <v>525</v>
      </c>
    </row>
    <row r="517" spans="1:14" ht="409.6" x14ac:dyDescent="0.3">
      <c r="A517" s="3">
        <v>514</v>
      </c>
      <c r="B517" s="3" t="s">
        <v>14</v>
      </c>
      <c r="C517" s="3" t="s">
        <v>411</v>
      </c>
      <c r="D517" s="3" t="s">
        <v>22</v>
      </c>
      <c r="E517" s="3" t="s">
        <v>22</v>
      </c>
      <c r="F517" s="3" t="s">
        <v>712</v>
      </c>
      <c r="G517" s="3"/>
      <c r="H517" s="3"/>
      <c r="I517" s="3" t="str">
        <f>IF(ISBLANK(Table1456[[#This Row],[Performance Penalty]]),"No","Yes")</f>
        <v>No</v>
      </c>
      <c r="J517" s="3" t="str">
        <f>IF(ISBLANK(Table1456[[#This Row],[Performance Measure Description]]),"No","Yes")</f>
        <v>No</v>
      </c>
      <c r="K517" s="3"/>
      <c r="L517" s="3"/>
      <c r="M517" s="3"/>
      <c r="N517" s="3">
        <v>526</v>
      </c>
    </row>
    <row r="518" spans="1:14" ht="409.6" x14ac:dyDescent="0.3">
      <c r="A518" s="3">
        <v>515</v>
      </c>
      <c r="B518" s="3" t="s">
        <v>14</v>
      </c>
      <c r="C518" s="3" t="s">
        <v>411</v>
      </c>
      <c r="D518" s="3" t="s">
        <v>22</v>
      </c>
      <c r="E518" s="3" t="s">
        <v>22</v>
      </c>
      <c r="F518" s="3" t="s">
        <v>713</v>
      </c>
      <c r="G518" s="3"/>
      <c r="H518" s="3"/>
      <c r="I518" s="3" t="str">
        <f>IF(ISBLANK(Table1456[[#This Row],[Performance Penalty]]),"No","Yes")</f>
        <v>No</v>
      </c>
      <c r="J518" s="3" t="str">
        <f>IF(ISBLANK(Table1456[[#This Row],[Performance Measure Description]]),"No","Yes")</f>
        <v>No</v>
      </c>
      <c r="K518" s="3"/>
      <c r="L518" s="3"/>
      <c r="M518" s="3"/>
      <c r="N518" s="3">
        <v>527</v>
      </c>
    </row>
    <row r="519" spans="1:14" ht="288" x14ac:dyDescent="0.3">
      <c r="A519" s="3">
        <v>516</v>
      </c>
      <c r="B519" s="3" t="s">
        <v>14</v>
      </c>
      <c r="C519" s="3" t="s">
        <v>411</v>
      </c>
      <c r="D519" s="3" t="s">
        <v>22</v>
      </c>
      <c r="E519" s="3" t="s">
        <v>22</v>
      </c>
      <c r="F519" s="3" t="s">
        <v>714</v>
      </c>
      <c r="G519" s="3"/>
      <c r="H519" s="3"/>
      <c r="I519" s="3" t="str">
        <f>IF(ISBLANK(Table1456[[#This Row],[Performance Penalty]]),"No","Yes")</f>
        <v>No</v>
      </c>
      <c r="J519" s="3" t="str">
        <f>IF(ISBLANK(Table1456[[#This Row],[Performance Measure Description]]),"No","Yes")</f>
        <v>No</v>
      </c>
      <c r="K519" s="3"/>
      <c r="L519" s="3"/>
      <c r="M519" s="3"/>
      <c r="N519" s="3">
        <v>528</v>
      </c>
    </row>
    <row r="520" spans="1:14" ht="43.2" x14ac:dyDescent="0.3">
      <c r="A520" s="3">
        <v>517</v>
      </c>
      <c r="B520" s="3" t="s">
        <v>14</v>
      </c>
      <c r="C520" s="3" t="s">
        <v>411</v>
      </c>
      <c r="D520" s="3" t="s">
        <v>22</v>
      </c>
      <c r="E520" s="3" t="s">
        <v>177</v>
      </c>
      <c r="F520" s="3" t="s">
        <v>715</v>
      </c>
      <c r="G520" s="3"/>
      <c r="H520" s="3"/>
      <c r="I520" s="3" t="str">
        <f>IF(ISBLANK(Table1456[[#This Row],[Performance Penalty]]),"No","Yes")</f>
        <v>No</v>
      </c>
      <c r="J520" s="3" t="str">
        <f>IF(ISBLANK(Table1456[[#This Row],[Performance Measure Description]]),"No","Yes")</f>
        <v>No</v>
      </c>
      <c r="K520" s="3" t="s">
        <v>716</v>
      </c>
      <c r="L520" s="3" t="s">
        <v>374</v>
      </c>
      <c r="M520" s="3"/>
      <c r="N520" s="3">
        <v>510</v>
      </c>
    </row>
    <row r="521" spans="1:14" ht="409.6" x14ac:dyDescent="0.3">
      <c r="A521" s="3">
        <v>518</v>
      </c>
      <c r="B521" s="3" t="s">
        <v>14</v>
      </c>
      <c r="C521" s="3" t="s">
        <v>411</v>
      </c>
      <c r="D521" s="3" t="s">
        <v>22</v>
      </c>
      <c r="E521" s="3" t="s">
        <v>572</v>
      </c>
      <c r="F521" s="3" t="s">
        <v>717</v>
      </c>
      <c r="G521" s="3"/>
      <c r="H521" s="3"/>
      <c r="I521" s="3" t="str">
        <f>IF(ISBLANK(Table1456[[#This Row],[Performance Penalty]]),"No","Yes")</f>
        <v>No</v>
      </c>
      <c r="J521" s="3" t="str">
        <f>IF(ISBLANK(Table1456[[#This Row],[Performance Measure Description]]),"No","Yes")</f>
        <v>No</v>
      </c>
      <c r="K521" s="3"/>
      <c r="L521" s="3"/>
      <c r="M521" s="3"/>
      <c r="N521" s="3">
        <v>524</v>
      </c>
    </row>
    <row r="522" spans="1:14" ht="165" customHeight="1" x14ac:dyDescent="0.3">
      <c r="A522" s="3">
        <v>519</v>
      </c>
      <c r="B522" s="3" t="s">
        <v>14</v>
      </c>
      <c r="C522" s="3" t="s">
        <v>411</v>
      </c>
      <c r="D522" s="4" t="s">
        <v>560</v>
      </c>
      <c r="E522" s="3" t="s">
        <v>718</v>
      </c>
      <c r="F522" s="4" t="s">
        <v>719</v>
      </c>
      <c r="G522" s="3"/>
      <c r="H522" s="3"/>
      <c r="I522" s="3" t="str">
        <f>IF(ISBLANK(Table1456[[#This Row],[Performance Penalty]]),"No","Yes")</f>
        <v>No</v>
      </c>
      <c r="J522" s="3" t="str">
        <f>IF(ISBLANK(Table1456[[#This Row],[Performance Measure Description]]),"No","Yes")</f>
        <v>No</v>
      </c>
      <c r="K522" s="3"/>
      <c r="L522" s="3"/>
      <c r="M522" s="3"/>
      <c r="N522" s="3">
        <v>535</v>
      </c>
    </row>
    <row r="523" spans="1:14" ht="409.6" customHeight="1" x14ac:dyDescent="0.3">
      <c r="A523" s="3">
        <v>520</v>
      </c>
      <c r="B523" s="3" t="s">
        <v>14</v>
      </c>
      <c r="C523" s="3" t="s">
        <v>411</v>
      </c>
      <c r="D523" s="4" t="s">
        <v>560</v>
      </c>
      <c r="E523" s="4" t="s">
        <v>720</v>
      </c>
      <c r="F523" s="4" t="s">
        <v>721</v>
      </c>
      <c r="G523" s="3"/>
      <c r="H523" s="3"/>
      <c r="I523" s="3" t="str">
        <f>IF(ISBLANK(Table1456[[#This Row],[Performance Penalty]]),"No","Yes")</f>
        <v>No</v>
      </c>
      <c r="J523" s="3" t="str">
        <f>IF(ISBLANK(Table1456[[#This Row],[Performance Measure Description]]),"No","Yes")</f>
        <v>No</v>
      </c>
      <c r="K523" s="3"/>
      <c r="L523" s="3"/>
      <c r="M523" s="3"/>
      <c r="N523" s="3">
        <v>534</v>
      </c>
    </row>
    <row r="524" spans="1:14" ht="43.2" x14ac:dyDescent="0.3">
      <c r="A524" s="3">
        <v>521</v>
      </c>
      <c r="B524" s="3" t="s">
        <v>14</v>
      </c>
      <c r="C524" s="3" t="s">
        <v>411</v>
      </c>
      <c r="D524" s="3" t="s">
        <v>560</v>
      </c>
      <c r="E524" s="3" t="s">
        <v>560</v>
      </c>
      <c r="F524" s="3" t="s">
        <v>722</v>
      </c>
      <c r="G524" s="3"/>
      <c r="H524" s="3"/>
      <c r="I524" s="3" t="str">
        <f>IF(ISBLANK(Table1456[[#This Row],[Performance Penalty]]),"No","Yes")</f>
        <v>No</v>
      </c>
      <c r="J524" s="3" t="str">
        <f>IF(ISBLANK(Table1456[[#This Row],[Performance Measure Description]]),"No","Yes")</f>
        <v>No</v>
      </c>
      <c r="K524" s="3"/>
      <c r="L524" s="3"/>
      <c r="M524" s="3"/>
      <c r="N524" s="3">
        <v>529</v>
      </c>
    </row>
    <row r="525" spans="1:14" ht="43.2" x14ac:dyDescent="0.3">
      <c r="A525" s="3">
        <v>522</v>
      </c>
      <c r="B525" s="3" t="s">
        <v>14</v>
      </c>
      <c r="C525" s="3" t="s">
        <v>411</v>
      </c>
      <c r="D525" s="3" t="s">
        <v>560</v>
      </c>
      <c r="E525" s="3" t="s">
        <v>560</v>
      </c>
      <c r="F525" s="3" t="s">
        <v>723</v>
      </c>
      <c r="G525" s="3"/>
      <c r="H525" s="3"/>
      <c r="I525" s="3" t="str">
        <f>IF(ISBLANK(Table1456[[#This Row],[Performance Penalty]]),"No","Yes")</f>
        <v>No</v>
      </c>
      <c r="J525" s="3" t="str">
        <f>IF(ISBLANK(Table1456[[#This Row],[Performance Measure Description]]),"No","Yes")</f>
        <v>No</v>
      </c>
      <c r="K525" s="3"/>
      <c r="L525" s="3"/>
      <c r="M525" s="3"/>
      <c r="N525" s="3">
        <v>530</v>
      </c>
    </row>
    <row r="526" spans="1:14" ht="43.2" x14ac:dyDescent="0.3">
      <c r="A526" s="3">
        <v>523</v>
      </c>
      <c r="B526" s="3" t="s">
        <v>14</v>
      </c>
      <c r="C526" s="3" t="s">
        <v>411</v>
      </c>
      <c r="D526" s="3" t="s">
        <v>560</v>
      </c>
      <c r="E526" s="3" t="s">
        <v>560</v>
      </c>
      <c r="F526" s="3" t="s">
        <v>724</v>
      </c>
      <c r="G526" s="3"/>
      <c r="H526" s="3"/>
      <c r="I526" s="3" t="str">
        <f>IF(ISBLANK(Table1456[[#This Row],[Performance Penalty]]),"No","Yes")</f>
        <v>No</v>
      </c>
      <c r="J526" s="3" t="str">
        <f>IF(ISBLANK(Table1456[[#This Row],[Performance Measure Description]]),"No","Yes")</f>
        <v>No</v>
      </c>
      <c r="K526" s="3"/>
      <c r="L526" s="3"/>
      <c r="M526" s="3"/>
      <c r="N526" s="3">
        <v>533</v>
      </c>
    </row>
    <row r="527" spans="1:14" ht="409.6" x14ac:dyDescent="0.3">
      <c r="A527" s="3">
        <v>524</v>
      </c>
      <c r="B527" s="3" t="s">
        <v>14</v>
      </c>
      <c r="C527" s="3" t="s">
        <v>411</v>
      </c>
      <c r="D527" s="4" t="s">
        <v>560</v>
      </c>
      <c r="E527" s="3" t="s">
        <v>560</v>
      </c>
      <c r="F527" s="4" t="s">
        <v>725</v>
      </c>
      <c r="G527" s="3"/>
      <c r="H527" s="3"/>
      <c r="I527" s="3" t="str">
        <f>IF(ISBLANK(Table1456[[#This Row],[Performance Penalty]]),"No","Yes")</f>
        <v>No</v>
      </c>
      <c r="J527" s="3" t="str">
        <f>IF(ISBLANK(Table1456[[#This Row],[Performance Measure Description]]),"No","Yes")</f>
        <v>No</v>
      </c>
      <c r="K527" s="3"/>
      <c r="L527" s="3"/>
      <c r="M527" s="3"/>
      <c r="N527" s="3">
        <v>536</v>
      </c>
    </row>
    <row r="528" spans="1:14" ht="409.6" x14ac:dyDescent="0.3">
      <c r="A528" s="3">
        <v>525</v>
      </c>
      <c r="B528" s="3" t="s">
        <v>14</v>
      </c>
      <c r="C528" s="3" t="s">
        <v>411</v>
      </c>
      <c r="D528" s="3" t="s">
        <v>560</v>
      </c>
      <c r="E528" s="3" t="s">
        <v>560</v>
      </c>
      <c r="F528" s="3" t="s">
        <v>726</v>
      </c>
      <c r="G528" s="3"/>
      <c r="H528" s="3"/>
      <c r="I528" s="3" t="str">
        <f>IF(ISBLANK(Table1456[[#This Row],[Performance Penalty]]),"No","Yes")</f>
        <v>No</v>
      </c>
      <c r="J528" s="3" t="str">
        <f>IF(ISBLANK(Table1456[[#This Row],[Performance Measure Description]]),"No","Yes")</f>
        <v>No</v>
      </c>
      <c r="K528" s="3"/>
      <c r="L528" s="3"/>
      <c r="M528" s="3"/>
      <c r="N528" s="3">
        <v>537</v>
      </c>
    </row>
    <row r="529" spans="1:14" ht="43.2" x14ac:dyDescent="0.3">
      <c r="A529" s="3">
        <v>526</v>
      </c>
      <c r="B529" s="3" t="s">
        <v>14</v>
      </c>
      <c r="C529" s="3" t="s">
        <v>411</v>
      </c>
      <c r="D529" s="4" t="s">
        <v>560</v>
      </c>
      <c r="E529" s="3" t="s">
        <v>177</v>
      </c>
      <c r="F529" s="4" t="s">
        <v>727</v>
      </c>
      <c r="G529" s="3"/>
      <c r="H529" s="3"/>
      <c r="I529" s="3" t="str">
        <f>IF(ISBLANK(Table1456[[#This Row],[Performance Penalty]]),"No","Yes")</f>
        <v>No</v>
      </c>
      <c r="J529" s="3" t="str">
        <f>IF(ISBLANK(Table1456[[#This Row],[Performance Measure Description]]),"No","Yes")</f>
        <v>No</v>
      </c>
      <c r="K529" s="3"/>
      <c r="L529" s="3"/>
      <c r="M529" s="3"/>
      <c r="N529" s="3">
        <v>531</v>
      </c>
    </row>
    <row r="530" spans="1:14" ht="114" customHeight="1" x14ac:dyDescent="0.3">
      <c r="A530" s="3">
        <v>527</v>
      </c>
      <c r="B530" s="3" t="s">
        <v>14</v>
      </c>
      <c r="C530" s="3" t="s">
        <v>411</v>
      </c>
      <c r="D530" s="3" t="s">
        <v>560</v>
      </c>
      <c r="E530" s="3" t="s">
        <v>413</v>
      </c>
      <c r="F530" s="3" t="s">
        <v>728</v>
      </c>
      <c r="G530" s="3"/>
      <c r="H530" s="3"/>
      <c r="I530" s="3" t="str">
        <f>IF(ISBLANK(Table1456[[#This Row],[Performance Penalty]]),"No","Yes")</f>
        <v>No</v>
      </c>
      <c r="J530" s="3" t="str">
        <f>IF(ISBLANK(Table1456[[#This Row],[Performance Measure Description]]),"No","Yes")</f>
        <v>No</v>
      </c>
      <c r="K530" s="3"/>
      <c r="L530" s="3"/>
      <c r="M530" s="3"/>
      <c r="N530" s="3">
        <v>532</v>
      </c>
    </row>
    <row r="531" spans="1:14" ht="409.6" x14ac:dyDescent="0.3">
      <c r="A531" s="3">
        <v>528</v>
      </c>
      <c r="B531" s="3" t="s">
        <v>14</v>
      </c>
      <c r="C531" s="3" t="s">
        <v>411</v>
      </c>
      <c r="D531" s="3" t="s">
        <v>729</v>
      </c>
      <c r="E531" s="3" t="s">
        <v>730</v>
      </c>
      <c r="F531" s="4" t="s">
        <v>731</v>
      </c>
      <c r="G531" s="3"/>
      <c r="H531" s="3"/>
      <c r="I531" s="3" t="str">
        <f>IF(ISBLANK(Table1456[[#This Row],[Performance Penalty]]),"No","Yes")</f>
        <v>No</v>
      </c>
      <c r="J531" s="3" t="str">
        <f>IF(ISBLANK(Table1456[[#This Row],[Performance Measure Description]]),"No","Yes")</f>
        <v>No</v>
      </c>
      <c r="K531" s="3"/>
      <c r="L531" s="3"/>
      <c r="M531" s="3"/>
      <c r="N531" s="3">
        <v>539</v>
      </c>
    </row>
    <row r="532" spans="1:14" ht="57.6" x14ac:dyDescent="0.3">
      <c r="A532" s="3">
        <v>529</v>
      </c>
      <c r="B532" s="3" t="s">
        <v>14</v>
      </c>
      <c r="C532" s="3" t="s">
        <v>411</v>
      </c>
      <c r="D532" s="3" t="s">
        <v>729</v>
      </c>
      <c r="E532" s="3" t="s">
        <v>136</v>
      </c>
      <c r="F532" s="3" t="s">
        <v>732</v>
      </c>
      <c r="G532" s="3"/>
      <c r="H532" s="3"/>
      <c r="I532" s="3" t="str">
        <f>IF(ISBLANK(Table1456[[#This Row],[Performance Penalty]]),"No","Yes")</f>
        <v>No</v>
      </c>
      <c r="J532" s="3" t="str">
        <f>IF(ISBLANK(Table1456[[#This Row],[Performance Measure Description]]),"No","Yes")</f>
        <v>No</v>
      </c>
      <c r="K532" s="3"/>
      <c r="L532" s="3"/>
      <c r="M532" s="3"/>
      <c r="N532" s="3">
        <v>538</v>
      </c>
    </row>
    <row r="533" spans="1:14" ht="57.6" x14ac:dyDescent="0.3">
      <c r="A533" s="3">
        <v>530</v>
      </c>
      <c r="B533" s="3" t="s">
        <v>14</v>
      </c>
      <c r="C533" s="3" t="s">
        <v>411</v>
      </c>
      <c r="D533" s="3" t="s">
        <v>560</v>
      </c>
      <c r="E533" s="3" t="s">
        <v>733</v>
      </c>
      <c r="F533" s="3" t="s">
        <v>734</v>
      </c>
      <c r="G533" s="3" t="s">
        <v>735</v>
      </c>
      <c r="H533" s="3" t="s">
        <v>736</v>
      </c>
      <c r="I533" s="3" t="str">
        <f>IF(ISBLANK(Table1456[[#This Row],[Performance Penalty]]),"No","Yes")</f>
        <v>Yes</v>
      </c>
      <c r="J533" s="3" t="str">
        <f>IF(ISBLANK(Table1456[[#This Row],[Performance Measure Description]]),"No","Yes")</f>
        <v>Yes</v>
      </c>
      <c r="K533" s="3"/>
      <c r="L533" s="3"/>
      <c r="M533" s="3"/>
      <c r="N533" s="3"/>
    </row>
    <row r="534" spans="1:14" ht="46.2" customHeight="1" x14ac:dyDescent="0.3">
      <c r="A534" s="3">
        <v>531</v>
      </c>
      <c r="B534" s="3" t="s">
        <v>14</v>
      </c>
      <c r="C534" s="3" t="s">
        <v>411</v>
      </c>
      <c r="D534" s="3" t="s">
        <v>560</v>
      </c>
      <c r="E534" s="3" t="s">
        <v>733</v>
      </c>
      <c r="F534" s="3" t="s">
        <v>737</v>
      </c>
      <c r="G534" s="3" t="s">
        <v>735</v>
      </c>
      <c r="H534" s="3"/>
      <c r="I534" s="3" t="str">
        <f>IF(ISBLANK(Table1456[[#This Row],[Performance Penalty]]),"No","Yes")</f>
        <v>No</v>
      </c>
      <c r="J534" s="3" t="str">
        <f>IF(ISBLANK(Table1456[[#This Row],[Performance Measure Description]]),"No","Yes")</f>
        <v>Yes</v>
      </c>
      <c r="K534" s="3"/>
      <c r="L534" s="3"/>
      <c r="M534" s="3"/>
      <c r="N534" s="3"/>
    </row>
    <row r="535" spans="1:14" ht="43.2" x14ac:dyDescent="0.3">
      <c r="A535" s="3">
        <v>532</v>
      </c>
      <c r="B535" s="3" t="s">
        <v>14</v>
      </c>
      <c r="C535" s="3" t="s">
        <v>411</v>
      </c>
      <c r="D535" s="3" t="s">
        <v>560</v>
      </c>
      <c r="E535" s="3" t="s">
        <v>733</v>
      </c>
      <c r="F535" s="3" t="s">
        <v>738</v>
      </c>
      <c r="G535" s="3" t="s">
        <v>735</v>
      </c>
      <c r="H535" s="3"/>
      <c r="I535" s="3" t="str">
        <f>IF(ISBLANK(Table1456[[#This Row],[Performance Penalty]]),"No","Yes")</f>
        <v>No</v>
      </c>
      <c r="J535" s="3" t="str">
        <f>IF(ISBLANK(Table1456[[#This Row],[Performance Measure Description]]),"No","Yes")</f>
        <v>Yes</v>
      </c>
      <c r="K535" s="3"/>
      <c r="L535" s="3"/>
      <c r="M535" s="3"/>
      <c r="N535" s="3"/>
    </row>
    <row r="536" spans="1:14" ht="43.2" x14ac:dyDescent="0.3">
      <c r="A536" s="3">
        <v>533</v>
      </c>
      <c r="B536" s="3" t="s">
        <v>14</v>
      </c>
      <c r="C536" s="3" t="s">
        <v>411</v>
      </c>
      <c r="D536" s="3" t="s">
        <v>560</v>
      </c>
      <c r="E536" s="3" t="s">
        <v>733</v>
      </c>
      <c r="F536" s="3" t="s">
        <v>739</v>
      </c>
      <c r="G536" s="3"/>
      <c r="H536" s="3"/>
      <c r="I536" s="3" t="str">
        <f>IF(ISBLANK(Table1456[[#This Row],[Performance Penalty]]),"No","Yes")</f>
        <v>No</v>
      </c>
      <c r="J536" s="3" t="str">
        <f>IF(ISBLANK(Table1456[[#This Row],[Performance Measure Description]]),"No","Yes")</f>
        <v>No</v>
      </c>
      <c r="K536" s="3"/>
      <c r="L536" s="3"/>
      <c r="M536" s="3"/>
      <c r="N536" s="3"/>
    </row>
  </sheetData>
  <sheetProtection sheet="1" objects="1" scenarios="1" selectLockedCells="1"/>
  <mergeCells count="1">
    <mergeCell ref="A1:H2"/>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669E-7344-4276-8AE5-3B8207C07DB0}">
  <dimension ref="A1:N17"/>
  <sheetViews>
    <sheetView zoomScale="80" zoomScaleNormal="80" workbookViewId="0">
      <pane ySplit="1" topLeftCell="A2" activePane="bottomLeft" state="frozen"/>
      <selection pane="bottomLeft" activeCell="F3" sqref="F3"/>
    </sheetView>
  </sheetViews>
  <sheetFormatPr defaultColWidth="8.88671875" defaultRowHeight="14.4" x14ac:dyDescent="0.3"/>
  <cols>
    <col min="1" max="1" width="7.33203125" style="1" customWidth="1"/>
    <col min="2" max="3" width="8.88671875" style="1"/>
    <col min="4" max="4" width="13.6640625" style="1" customWidth="1"/>
    <col min="5" max="5" width="14.33203125" style="1" customWidth="1"/>
    <col min="6" max="6" width="94.33203125" style="1" customWidth="1"/>
    <col min="7" max="7" width="47.44140625" customWidth="1"/>
    <col min="8" max="8" width="49.44140625" customWidth="1"/>
    <col min="9" max="9" width="13" customWidth="1"/>
    <col min="10" max="10" width="13.109375" style="1" customWidth="1"/>
    <col min="11" max="11" width="8.88671875" style="1"/>
    <col min="12" max="13" width="8.44140625" style="1" customWidth="1"/>
    <col min="14" max="14" width="9.88671875" style="1" customWidth="1"/>
    <col min="15" max="15" width="6" style="1" customWidth="1"/>
    <col min="16" max="16" width="11.109375" style="1" customWidth="1"/>
    <col min="17" max="16384" width="8.88671875" style="1"/>
  </cols>
  <sheetData>
    <row r="1" spans="1:14" ht="43.2" x14ac:dyDescent="0.3">
      <c r="A1" s="1" t="s">
        <v>0</v>
      </c>
      <c r="B1" s="1" t="s">
        <v>1</v>
      </c>
      <c r="C1" s="1" t="s">
        <v>2</v>
      </c>
      <c r="D1" s="1" t="s">
        <v>3</v>
      </c>
      <c r="E1" s="2" t="s">
        <v>4</v>
      </c>
      <c r="F1" s="1" t="s">
        <v>5</v>
      </c>
      <c r="G1" s="1" t="s">
        <v>6</v>
      </c>
      <c r="H1" s="1" t="s">
        <v>7</v>
      </c>
      <c r="I1" s="1" t="s">
        <v>8</v>
      </c>
      <c r="J1" s="1" t="s">
        <v>9</v>
      </c>
      <c r="K1" s="1" t="s">
        <v>10</v>
      </c>
      <c r="L1" s="1" t="s">
        <v>11</v>
      </c>
      <c r="M1" s="1" t="s">
        <v>12</v>
      </c>
      <c r="N1" s="1" t="s">
        <v>13</v>
      </c>
    </row>
    <row r="2" spans="1:14" ht="121.95" customHeight="1" x14ac:dyDescent="0.3">
      <c r="A2" s="3">
        <v>50</v>
      </c>
      <c r="B2" s="3" t="s">
        <v>14</v>
      </c>
      <c r="C2" s="3" t="s">
        <v>15</v>
      </c>
      <c r="D2" s="3" t="s">
        <v>83</v>
      </c>
      <c r="E2" s="3" t="s">
        <v>85</v>
      </c>
      <c r="F2" s="3" t="s">
        <v>86</v>
      </c>
      <c r="G2" s="3"/>
      <c r="H2" s="3" t="s">
        <v>87</v>
      </c>
      <c r="I2" s="3" t="str">
        <f>IF(ISBLANK(Table14563[[#This Row],[Performance Penalty]]),"No","Yes")</f>
        <v>Yes</v>
      </c>
      <c r="J2" s="3" t="str">
        <f>IF(ISBLANK(Table14563[[#This Row],[Performance Measure Description]]),"No","Yes")</f>
        <v>No</v>
      </c>
      <c r="K2" s="3"/>
      <c r="L2" s="3"/>
      <c r="M2" s="3"/>
      <c r="N2" s="3">
        <v>51</v>
      </c>
    </row>
    <row r="3" spans="1:14" ht="129.6" x14ac:dyDescent="0.3">
      <c r="A3" s="3">
        <v>63</v>
      </c>
      <c r="B3" s="3" t="s">
        <v>14</v>
      </c>
      <c r="C3" s="3" t="s">
        <v>15</v>
      </c>
      <c r="D3" s="3" t="s">
        <v>83</v>
      </c>
      <c r="E3" s="3" t="s">
        <v>100</v>
      </c>
      <c r="F3" s="3" t="s">
        <v>101</v>
      </c>
      <c r="G3" s="3" t="s">
        <v>102</v>
      </c>
      <c r="H3" s="3" t="s">
        <v>103</v>
      </c>
      <c r="I3" s="3" t="str">
        <f>IF(ISBLANK(Table14563[[#This Row],[Performance Penalty]]),"No","Yes")</f>
        <v>Yes</v>
      </c>
      <c r="J3" s="3" t="str">
        <f>IF(ISBLANK(Table14563[[#This Row],[Performance Measure Description]]),"No","Yes")</f>
        <v>Yes</v>
      </c>
      <c r="K3" s="3"/>
      <c r="L3" s="3"/>
      <c r="M3" s="3"/>
      <c r="N3" s="3">
        <v>50</v>
      </c>
    </row>
    <row r="4" spans="1:14" ht="244.8" x14ac:dyDescent="0.3">
      <c r="A4" s="3">
        <v>81</v>
      </c>
      <c r="B4" s="3"/>
      <c r="C4" s="4" t="s">
        <v>15</v>
      </c>
      <c r="D4" s="4" t="s">
        <v>83</v>
      </c>
      <c r="E4" s="4" t="s">
        <v>113</v>
      </c>
      <c r="F4" s="4" t="s">
        <v>114</v>
      </c>
      <c r="G4" s="3"/>
      <c r="H4" s="4" t="s">
        <v>115</v>
      </c>
      <c r="I4" s="3" t="str">
        <f>IF(ISBLANK(Table14563[[#This Row],[Performance Penalty]]),"No","Yes")</f>
        <v>Yes</v>
      </c>
      <c r="J4" s="3" t="str">
        <f>IF(ISBLANK(Table14563[[#This Row],[Performance Measure Description]]),"No","Yes")</f>
        <v>No</v>
      </c>
      <c r="K4" s="5"/>
      <c r="L4" s="3"/>
      <c r="M4" s="3"/>
      <c r="N4" s="3">
        <v>1158</v>
      </c>
    </row>
    <row r="5" spans="1:14" ht="43.2" x14ac:dyDescent="0.3">
      <c r="A5" s="3">
        <v>134</v>
      </c>
      <c r="B5" s="3" t="s">
        <v>14</v>
      </c>
      <c r="C5" s="3" t="s">
        <v>129</v>
      </c>
      <c r="D5" s="3" t="s">
        <v>57</v>
      </c>
      <c r="E5" s="3" t="s">
        <v>16</v>
      </c>
      <c r="F5" s="3" t="s">
        <v>180</v>
      </c>
      <c r="G5" s="3"/>
      <c r="H5" s="3" t="s">
        <v>181</v>
      </c>
      <c r="I5" s="3" t="str">
        <f>IF(ISBLANK(Table14563[[#This Row],[Performance Penalty]]),"No","Yes")</f>
        <v>Yes</v>
      </c>
      <c r="J5" s="3" t="str">
        <f>IF(ISBLANK(Table14563[[#This Row],[Performance Measure Description]]),"No","Yes")</f>
        <v>No</v>
      </c>
      <c r="K5" s="3"/>
      <c r="L5" s="3"/>
      <c r="M5" s="3"/>
      <c r="N5" s="3">
        <v>141</v>
      </c>
    </row>
    <row r="6" spans="1:14" ht="157.94999999999999" customHeight="1" x14ac:dyDescent="0.3">
      <c r="A6" s="3">
        <v>135</v>
      </c>
      <c r="B6" s="3" t="s">
        <v>14</v>
      </c>
      <c r="C6" s="3" t="s">
        <v>129</v>
      </c>
      <c r="D6" s="3" t="s">
        <v>57</v>
      </c>
      <c r="E6" s="3" t="s">
        <v>16</v>
      </c>
      <c r="F6" s="3" t="s">
        <v>182</v>
      </c>
      <c r="G6" s="3"/>
      <c r="H6" s="3" t="s">
        <v>183</v>
      </c>
      <c r="I6" s="3" t="str">
        <f>IF(ISBLANK(Table14563[[#This Row],[Performance Penalty]]),"No","Yes")</f>
        <v>Yes</v>
      </c>
      <c r="J6" s="3" t="str">
        <f>IF(ISBLANK(Table14563[[#This Row],[Performance Measure Description]]),"No","Yes")</f>
        <v>No</v>
      </c>
      <c r="K6" s="3"/>
      <c r="L6" s="3"/>
      <c r="M6" s="3"/>
      <c r="N6" s="3">
        <v>142</v>
      </c>
    </row>
    <row r="7" spans="1:14" ht="43.2" x14ac:dyDescent="0.3">
      <c r="A7" s="3">
        <v>137</v>
      </c>
      <c r="B7" s="3" t="s">
        <v>14</v>
      </c>
      <c r="C7" s="3" t="s">
        <v>129</v>
      </c>
      <c r="D7" s="3" t="s">
        <v>57</v>
      </c>
      <c r="E7" s="3" t="s">
        <v>185</v>
      </c>
      <c r="F7" s="3" t="s">
        <v>186</v>
      </c>
      <c r="G7" s="3"/>
      <c r="H7" s="3" t="s">
        <v>187</v>
      </c>
      <c r="I7" s="3" t="str">
        <f>IF(ISBLANK(Table14563[[#This Row],[Performance Penalty]]),"No","Yes")</f>
        <v>Yes</v>
      </c>
      <c r="J7" s="3" t="str">
        <f>IF(ISBLANK(Table14563[[#This Row],[Performance Measure Description]]),"No","Yes")</f>
        <v>No</v>
      </c>
      <c r="K7" s="3"/>
      <c r="L7" s="3"/>
      <c r="M7" s="3"/>
      <c r="N7" s="3">
        <v>151</v>
      </c>
    </row>
    <row r="8" spans="1:14" ht="142.19999999999999" customHeight="1" x14ac:dyDescent="0.3">
      <c r="A8" s="3">
        <v>141</v>
      </c>
      <c r="B8" s="3" t="s">
        <v>14</v>
      </c>
      <c r="C8" s="3" t="s">
        <v>129</v>
      </c>
      <c r="D8" s="3" t="s">
        <v>57</v>
      </c>
      <c r="E8" s="3" t="s">
        <v>191</v>
      </c>
      <c r="F8" s="3" t="s">
        <v>192</v>
      </c>
      <c r="G8" s="3"/>
      <c r="H8" s="3" t="s">
        <v>193</v>
      </c>
      <c r="I8" s="3" t="str">
        <f>IF(ISBLANK(Table14563[[#This Row],[Performance Penalty]]),"No","Yes")</f>
        <v>Yes</v>
      </c>
      <c r="J8" s="3" t="str">
        <f>IF(ISBLANK(Table14563[[#This Row],[Performance Measure Description]]),"No","Yes")</f>
        <v>No</v>
      </c>
      <c r="K8" s="3"/>
      <c r="L8" s="3"/>
      <c r="M8" s="3"/>
      <c r="N8" s="3">
        <v>149</v>
      </c>
    </row>
    <row r="9" spans="1:14" ht="340.2" customHeight="1" x14ac:dyDescent="0.3">
      <c r="A9" s="3">
        <v>146</v>
      </c>
      <c r="B9" s="3" t="s">
        <v>14</v>
      </c>
      <c r="C9" s="3" t="s">
        <v>129</v>
      </c>
      <c r="D9" s="3" t="s">
        <v>57</v>
      </c>
      <c r="E9" s="3" t="s">
        <v>197</v>
      </c>
      <c r="F9" s="3" t="s">
        <v>199</v>
      </c>
      <c r="G9" s="3"/>
      <c r="H9" s="3" t="s">
        <v>200</v>
      </c>
      <c r="I9" s="3" t="str">
        <f>IF(ISBLANK(Table14563[[#This Row],[Performance Penalty]]),"No","Yes")</f>
        <v>Yes</v>
      </c>
      <c r="J9" s="3" t="str">
        <f>IF(ISBLANK(Table14563[[#This Row],[Performance Measure Description]]),"No","Yes")</f>
        <v>No</v>
      </c>
      <c r="K9" s="3"/>
      <c r="L9" s="3"/>
      <c r="M9" s="3"/>
      <c r="N9" s="3">
        <v>150</v>
      </c>
    </row>
    <row r="10" spans="1:14" ht="43.2" x14ac:dyDescent="0.3">
      <c r="A10" s="3">
        <v>153</v>
      </c>
      <c r="B10" s="3" t="s">
        <v>14</v>
      </c>
      <c r="C10" s="3" t="s">
        <v>129</v>
      </c>
      <c r="D10" s="3" t="s">
        <v>57</v>
      </c>
      <c r="E10" s="3" t="s">
        <v>206</v>
      </c>
      <c r="F10" s="3" t="s">
        <v>207</v>
      </c>
      <c r="G10" s="3"/>
      <c r="H10" s="3" t="s">
        <v>208</v>
      </c>
      <c r="I10" s="3" t="str">
        <f>IF(ISBLANK(Table14563[[#This Row],[Performance Penalty]]),"No","Yes")</f>
        <v>Yes</v>
      </c>
      <c r="J10" s="3" t="str">
        <f>IF(ISBLANK(Table14563[[#This Row],[Performance Measure Description]]),"No","Yes")</f>
        <v>No</v>
      </c>
      <c r="K10" s="3"/>
      <c r="L10" s="3"/>
      <c r="M10" s="3"/>
      <c r="N10" s="3">
        <v>136</v>
      </c>
    </row>
    <row r="11" spans="1:14" ht="28.8" x14ac:dyDescent="0.3">
      <c r="A11" s="3">
        <v>154</v>
      </c>
      <c r="B11" s="3" t="s">
        <v>14</v>
      </c>
      <c r="C11" s="3" t="s">
        <v>129</v>
      </c>
      <c r="D11" s="3" t="s">
        <v>57</v>
      </c>
      <c r="E11" s="3" t="s">
        <v>206</v>
      </c>
      <c r="F11" s="3" t="s">
        <v>209</v>
      </c>
      <c r="G11" s="3"/>
      <c r="H11" s="3" t="s">
        <v>210</v>
      </c>
      <c r="I11" s="3" t="str">
        <f>IF(ISBLANK(Table14563[[#This Row],[Performance Penalty]]),"No","Yes")</f>
        <v>Yes</v>
      </c>
      <c r="J11" s="3" t="str">
        <f>IF(ISBLANK(Table14563[[#This Row],[Performance Measure Description]]),"No","Yes")</f>
        <v>No</v>
      </c>
      <c r="K11" s="3"/>
      <c r="L11" s="3"/>
      <c r="M11" s="3"/>
      <c r="N11" s="3">
        <v>140</v>
      </c>
    </row>
    <row r="12" spans="1:14" ht="43.2" x14ac:dyDescent="0.3">
      <c r="A12" s="3">
        <v>155</v>
      </c>
      <c r="B12" s="3" t="s">
        <v>14</v>
      </c>
      <c r="C12" s="3" t="s">
        <v>129</v>
      </c>
      <c r="D12" s="3" t="s">
        <v>57</v>
      </c>
      <c r="E12" s="3" t="s">
        <v>206</v>
      </c>
      <c r="F12" s="3" t="s">
        <v>211</v>
      </c>
      <c r="G12" s="3"/>
      <c r="H12" s="3" t="s">
        <v>212</v>
      </c>
      <c r="I12" s="3" t="str">
        <f>IF(ISBLANK(Table14563[[#This Row],[Performance Penalty]]),"No","Yes")</f>
        <v>Yes</v>
      </c>
      <c r="J12" s="3" t="str">
        <f>IF(ISBLANK(Table14563[[#This Row],[Performance Measure Description]]),"No","Yes")</f>
        <v>No</v>
      </c>
      <c r="K12" s="3"/>
      <c r="L12" s="3"/>
      <c r="M12" s="3"/>
      <c r="N12" s="3">
        <v>144</v>
      </c>
    </row>
    <row r="13" spans="1:14" ht="159" customHeight="1" x14ac:dyDescent="0.3">
      <c r="A13" s="3">
        <v>156</v>
      </c>
      <c r="B13" s="3" t="s">
        <v>14</v>
      </c>
      <c r="C13" s="3" t="s">
        <v>129</v>
      </c>
      <c r="D13" s="3" t="s">
        <v>57</v>
      </c>
      <c r="E13" s="3" t="s">
        <v>206</v>
      </c>
      <c r="F13" s="3" t="s">
        <v>213</v>
      </c>
      <c r="G13" s="3"/>
      <c r="H13" s="3" t="s">
        <v>214</v>
      </c>
      <c r="I13" s="3" t="str">
        <f>IF(ISBLANK(Table14563[[#This Row],[Performance Penalty]]),"No","Yes")</f>
        <v>Yes</v>
      </c>
      <c r="J13" s="3" t="str">
        <f>IF(ISBLANK(Table14563[[#This Row],[Performance Measure Description]]),"No","Yes")</f>
        <v>No</v>
      </c>
      <c r="K13" s="3"/>
      <c r="L13" s="3"/>
      <c r="M13" s="3"/>
      <c r="N13" s="3">
        <v>146</v>
      </c>
    </row>
    <row r="14" spans="1:14" ht="43.2" x14ac:dyDescent="0.3">
      <c r="A14" s="3">
        <v>173</v>
      </c>
      <c r="B14" s="3" t="s">
        <v>14</v>
      </c>
      <c r="C14" s="3" t="s">
        <v>129</v>
      </c>
      <c r="D14" s="3" t="s">
        <v>57</v>
      </c>
      <c r="E14" s="3" t="s">
        <v>177</v>
      </c>
      <c r="F14" s="3" t="s">
        <v>231</v>
      </c>
      <c r="G14" s="3"/>
      <c r="H14" s="3" t="s">
        <v>232</v>
      </c>
      <c r="I14" s="3" t="str">
        <f>IF(ISBLANK(Table14563[[#This Row],[Performance Penalty]]),"No","Yes")</f>
        <v>Yes</v>
      </c>
      <c r="J14" s="3" t="str">
        <f>IF(ISBLANK(Table14563[[#This Row],[Performance Measure Description]]),"No","Yes")</f>
        <v>No</v>
      </c>
      <c r="K14" s="3"/>
      <c r="L14" s="3"/>
      <c r="M14" s="3"/>
      <c r="N14" s="3">
        <v>143</v>
      </c>
    </row>
    <row r="15" spans="1:14" ht="72" x14ac:dyDescent="0.3">
      <c r="A15" s="3">
        <v>179</v>
      </c>
      <c r="B15" s="3" t="s">
        <v>14</v>
      </c>
      <c r="C15" s="3" t="s">
        <v>129</v>
      </c>
      <c r="D15" s="3" t="s">
        <v>83</v>
      </c>
      <c r="E15" s="3" t="s">
        <v>197</v>
      </c>
      <c r="F15" s="3" t="s">
        <v>238</v>
      </c>
      <c r="G15" s="3" t="s">
        <v>239</v>
      </c>
      <c r="H15" s="3" t="s">
        <v>240</v>
      </c>
      <c r="I15" s="3" t="str">
        <f>IF(ISBLANK(Table14563[[#This Row],[Performance Penalty]]),"No","Yes")</f>
        <v>Yes</v>
      </c>
      <c r="J15" s="3" t="str">
        <f>IF(ISBLANK(Table14563[[#This Row],[Performance Measure Description]]),"No","Yes")</f>
        <v>Yes</v>
      </c>
      <c r="K15" s="3"/>
      <c r="L15" s="3"/>
      <c r="M15" s="3"/>
      <c r="N15" s="3">
        <v>187</v>
      </c>
    </row>
    <row r="16" spans="1:14" ht="151.19999999999999" customHeight="1" x14ac:dyDescent="0.3">
      <c r="A16" s="3">
        <v>183</v>
      </c>
      <c r="B16" s="3" t="s">
        <v>14</v>
      </c>
      <c r="C16" s="3" t="s">
        <v>129</v>
      </c>
      <c r="D16" s="3" t="s">
        <v>177</v>
      </c>
      <c r="E16" s="3" t="s">
        <v>244</v>
      </c>
      <c r="F16" s="3" t="s">
        <v>245</v>
      </c>
      <c r="G16" s="3"/>
      <c r="H16" s="4" t="s">
        <v>246</v>
      </c>
      <c r="I16" s="3" t="str">
        <f>IF(ISBLANK(Table14563[[#This Row],[Performance Penalty]]),"No","Yes")</f>
        <v>Yes</v>
      </c>
      <c r="J16" s="3" t="str">
        <f>IF(ISBLANK(Table14563[[#This Row],[Performance Measure Description]]),"No","Yes")</f>
        <v>No</v>
      </c>
      <c r="K16" s="3"/>
      <c r="L16" s="3"/>
      <c r="M16" s="3"/>
      <c r="N16" s="3">
        <v>191</v>
      </c>
    </row>
    <row r="17" spans="1:14" ht="179.4" customHeight="1" x14ac:dyDescent="0.3">
      <c r="A17" s="3">
        <v>390</v>
      </c>
      <c r="B17" s="3" t="s">
        <v>14</v>
      </c>
      <c r="C17" s="3" t="s">
        <v>411</v>
      </c>
      <c r="D17" s="3" t="s">
        <v>25</v>
      </c>
      <c r="E17" s="3" t="s">
        <v>22</v>
      </c>
      <c r="F17" s="3" t="s">
        <v>522</v>
      </c>
      <c r="G17" s="3" t="s">
        <v>523</v>
      </c>
      <c r="H17" s="3" t="s">
        <v>524</v>
      </c>
      <c r="I17" s="3" t="str">
        <f>IF(ISBLANK(Table14563[[#This Row],[Performance Penalty]]),"No","Yes")</f>
        <v>Yes</v>
      </c>
      <c r="J17" s="3" t="str">
        <f>IF(ISBLANK(Table14563[[#This Row],[Performance Measure Description]]),"No","Yes")</f>
        <v>Yes</v>
      </c>
      <c r="K17" s="3" t="s">
        <v>525</v>
      </c>
      <c r="L17" s="3" t="s">
        <v>374</v>
      </c>
      <c r="M17" s="3"/>
      <c r="N17" s="3">
        <v>415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AFC36-9C3C-453A-BDC5-62323B89FF96}">
  <dimension ref="A1:N21"/>
  <sheetViews>
    <sheetView zoomScale="80" zoomScaleNormal="80" workbookViewId="0">
      <selection activeCell="F19" sqref="F19"/>
    </sheetView>
  </sheetViews>
  <sheetFormatPr defaultColWidth="8.88671875" defaultRowHeight="14.4" x14ac:dyDescent="0.3"/>
  <cols>
    <col min="1" max="1" width="7.33203125" style="1" customWidth="1"/>
    <col min="2" max="3" width="8.88671875" style="1"/>
    <col min="4" max="4" width="13.6640625" style="1" customWidth="1"/>
    <col min="5" max="5" width="14.33203125" style="1" customWidth="1"/>
    <col min="6" max="6" width="94.33203125" style="1" customWidth="1"/>
    <col min="7" max="7" width="47.44140625" customWidth="1"/>
    <col min="8" max="8" width="49.44140625" customWidth="1"/>
    <col min="9" max="9" width="13" customWidth="1"/>
    <col min="10" max="10" width="13.109375" style="1" customWidth="1"/>
    <col min="11" max="11" width="8.88671875" style="1"/>
    <col min="12" max="13" width="8.44140625" style="1" customWidth="1"/>
    <col min="14" max="14" width="9.88671875" style="1" customWidth="1"/>
    <col min="15" max="15" width="6" style="1" customWidth="1"/>
    <col min="16" max="16" width="11.109375" style="1" customWidth="1"/>
    <col min="17" max="16384" width="8.88671875" style="1"/>
  </cols>
  <sheetData>
    <row r="1" spans="1:14" ht="43.2" x14ac:dyDescent="0.3">
      <c r="A1" s="1" t="s">
        <v>0</v>
      </c>
      <c r="B1" s="1" t="s">
        <v>1</v>
      </c>
      <c r="C1" s="1" t="s">
        <v>2</v>
      </c>
      <c r="D1" s="1" t="s">
        <v>3</v>
      </c>
      <c r="E1" s="2" t="s">
        <v>4</v>
      </c>
      <c r="F1" s="1" t="s">
        <v>5</v>
      </c>
      <c r="G1" s="1" t="s">
        <v>6</v>
      </c>
      <c r="H1" s="1" t="s">
        <v>7</v>
      </c>
      <c r="I1" s="1" t="s">
        <v>8</v>
      </c>
      <c r="J1" s="1" t="s">
        <v>9</v>
      </c>
      <c r="K1" s="1" t="s">
        <v>10</v>
      </c>
      <c r="L1" s="1" t="s">
        <v>11</v>
      </c>
      <c r="M1" s="1" t="s">
        <v>12</v>
      </c>
      <c r="N1" s="1" t="s">
        <v>13</v>
      </c>
    </row>
    <row r="2" spans="1:14" ht="230.4" x14ac:dyDescent="0.3">
      <c r="A2" s="3">
        <v>2</v>
      </c>
      <c r="B2" s="3" t="s">
        <v>14</v>
      </c>
      <c r="C2" s="3" t="s">
        <v>15</v>
      </c>
      <c r="D2" s="4" t="s">
        <v>16</v>
      </c>
      <c r="E2" s="3" t="s">
        <v>19</v>
      </c>
      <c r="F2" s="4" t="s">
        <v>20</v>
      </c>
      <c r="G2" s="3" t="s">
        <v>21</v>
      </c>
      <c r="H2" s="3"/>
      <c r="I2" s="3" t="str">
        <f>IF(ISBLANK(Table14564[[#This Row],[Performance Penalty]]),"No","Yes")</f>
        <v>No</v>
      </c>
      <c r="J2" s="3" t="str">
        <f>IF(ISBLANK(Table14564[[#This Row],[Performance Measure Description]]),"No","Yes")</f>
        <v>Yes</v>
      </c>
      <c r="K2" s="3"/>
      <c r="L2" s="3"/>
      <c r="M2" s="3"/>
      <c r="N2" s="3">
        <v>3</v>
      </c>
    </row>
    <row r="3" spans="1:14" ht="57.6" x14ac:dyDescent="0.3">
      <c r="A3" s="3">
        <v>15</v>
      </c>
      <c r="B3" s="3" t="s">
        <v>14</v>
      </c>
      <c r="C3" s="3" t="s">
        <v>15</v>
      </c>
      <c r="D3" s="3" t="s">
        <v>41</v>
      </c>
      <c r="E3" s="3" t="s">
        <v>42</v>
      </c>
      <c r="F3" s="3" t="s">
        <v>43</v>
      </c>
      <c r="G3" s="3" t="s">
        <v>44</v>
      </c>
      <c r="H3" s="3"/>
      <c r="I3" s="3" t="str">
        <f>IF(ISBLANK(Table14564[[#This Row],[Performance Penalty]]),"No","Yes")</f>
        <v>No</v>
      </c>
      <c r="J3" s="3" t="str">
        <f>IF(ISBLANK(Table14564[[#This Row],[Performance Measure Description]]),"No","Yes")</f>
        <v>Yes</v>
      </c>
      <c r="K3" s="3"/>
      <c r="L3" s="3"/>
      <c r="M3" s="3"/>
      <c r="N3" s="3">
        <v>16</v>
      </c>
    </row>
    <row r="4" spans="1:14" ht="97.95" customHeight="1" x14ac:dyDescent="0.3">
      <c r="A4" s="3">
        <v>20</v>
      </c>
      <c r="B4" s="3" t="s">
        <v>14</v>
      </c>
      <c r="C4" s="3" t="s">
        <v>15</v>
      </c>
      <c r="D4" s="3" t="s">
        <v>41</v>
      </c>
      <c r="E4" s="3" t="s">
        <v>49</v>
      </c>
      <c r="F4" s="3" t="s">
        <v>50</v>
      </c>
      <c r="G4" s="3" t="s">
        <v>51</v>
      </c>
      <c r="H4" s="3"/>
      <c r="I4" s="3" t="str">
        <f>IF(ISBLANK(Table14564[[#This Row],[Performance Penalty]]),"No","Yes")</f>
        <v>No</v>
      </c>
      <c r="J4" s="3" t="str">
        <f>IF(ISBLANK(Table14564[[#This Row],[Performance Measure Description]]),"No","Yes")</f>
        <v>Yes</v>
      </c>
      <c r="K4" s="3"/>
      <c r="L4" s="3"/>
      <c r="M4" s="3"/>
      <c r="N4" s="3">
        <v>17</v>
      </c>
    </row>
    <row r="5" spans="1:14" ht="129.6" x14ac:dyDescent="0.3">
      <c r="A5" s="3">
        <v>63</v>
      </c>
      <c r="B5" s="3" t="s">
        <v>14</v>
      </c>
      <c r="C5" s="3" t="s">
        <v>15</v>
      </c>
      <c r="D5" s="3" t="s">
        <v>83</v>
      </c>
      <c r="E5" s="3" t="s">
        <v>100</v>
      </c>
      <c r="F5" s="3" t="s">
        <v>101</v>
      </c>
      <c r="G5" s="3" t="s">
        <v>102</v>
      </c>
      <c r="H5" s="3" t="s">
        <v>103</v>
      </c>
      <c r="I5" s="3" t="str">
        <f>IF(ISBLANK(Table14564[[#This Row],[Performance Penalty]]),"No","Yes")</f>
        <v>Yes</v>
      </c>
      <c r="J5" s="3" t="str">
        <f>IF(ISBLANK(Table14564[[#This Row],[Performance Measure Description]]),"No","Yes")</f>
        <v>Yes</v>
      </c>
      <c r="K5" s="3"/>
      <c r="L5" s="3"/>
      <c r="M5" s="3"/>
      <c r="N5" s="3">
        <v>50</v>
      </c>
    </row>
    <row r="6" spans="1:14" ht="72" x14ac:dyDescent="0.3">
      <c r="A6" s="3">
        <v>179</v>
      </c>
      <c r="B6" s="3" t="s">
        <v>14</v>
      </c>
      <c r="C6" s="3" t="s">
        <v>129</v>
      </c>
      <c r="D6" s="3" t="s">
        <v>83</v>
      </c>
      <c r="E6" s="3" t="s">
        <v>197</v>
      </c>
      <c r="F6" s="3" t="s">
        <v>238</v>
      </c>
      <c r="G6" s="3" t="s">
        <v>239</v>
      </c>
      <c r="H6" s="3" t="s">
        <v>240</v>
      </c>
      <c r="I6" s="3" t="str">
        <f>IF(ISBLANK(Table14564[[#This Row],[Performance Penalty]]),"No","Yes")</f>
        <v>Yes</v>
      </c>
      <c r="J6" s="3" t="str">
        <f>IF(ISBLANK(Table14564[[#This Row],[Performance Measure Description]]),"No","Yes")</f>
        <v>Yes</v>
      </c>
      <c r="K6" s="3"/>
      <c r="L6" s="3"/>
      <c r="M6" s="3"/>
      <c r="N6" s="3">
        <v>187</v>
      </c>
    </row>
    <row r="7" spans="1:14" ht="221.4" customHeight="1" x14ac:dyDescent="0.3">
      <c r="A7" s="3">
        <v>184</v>
      </c>
      <c r="B7" s="3"/>
      <c r="C7" s="3" t="s">
        <v>129</v>
      </c>
      <c r="D7" s="3" t="s">
        <v>177</v>
      </c>
      <c r="E7" s="3" t="s">
        <v>247</v>
      </c>
      <c r="F7" s="3" t="s">
        <v>248</v>
      </c>
      <c r="G7" s="3" t="s">
        <v>249</v>
      </c>
      <c r="H7" s="3"/>
      <c r="I7" s="3" t="str">
        <f>IF(ISBLANK(Table14564[[#This Row],[Performance Penalty]]),"No","Yes")</f>
        <v>No</v>
      </c>
      <c r="J7" s="3" t="str">
        <f>IF(ISBLANK(Table14564[[#This Row],[Performance Measure Description]]),"No","Yes")</f>
        <v>Yes</v>
      </c>
      <c r="K7" s="3"/>
      <c r="L7" s="3"/>
      <c r="M7" s="3"/>
      <c r="N7" s="3">
        <v>216</v>
      </c>
    </row>
    <row r="8" spans="1:14" ht="57.6" x14ac:dyDescent="0.3">
      <c r="A8" s="3">
        <v>185</v>
      </c>
      <c r="B8" s="3"/>
      <c r="C8" s="3" t="s">
        <v>129</v>
      </c>
      <c r="D8" s="3" t="s">
        <v>177</v>
      </c>
      <c r="E8" s="3" t="s">
        <v>247</v>
      </c>
      <c r="F8" s="3" t="s">
        <v>250</v>
      </c>
      <c r="G8" s="5" t="s">
        <v>251</v>
      </c>
      <c r="H8" s="3"/>
      <c r="I8" s="3" t="str">
        <f>IF(ISBLANK(Table14564[[#This Row],[Performance Penalty]]),"No","Yes")</f>
        <v>No</v>
      </c>
      <c r="J8" s="3" t="str">
        <f>IF(ISBLANK(Table14564[[#This Row],[Performance Measure Description]]),"No","Yes")</f>
        <v>Yes</v>
      </c>
      <c r="K8" s="3"/>
      <c r="L8" s="3"/>
      <c r="M8" s="3"/>
      <c r="N8" s="3">
        <v>217</v>
      </c>
    </row>
    <row r="9" spans="1:14" ht="43.2" x14ac:dyDescent="0.3">
      <c r="A9" s="3">
        <v>186</v>
      </c>
      <c r="B9" s="3"/>
      <c r="C9" s="3" t="s">
        <v>129</v>
      </c>
      <c r="D9" s="3" t="s">
        <v>177</v>
      </c>
      <c r="E9" s="3" t="s">
        <v>247</v>
      </c>
      <c r="F9" s="3" t="s">
        <v>252</v>
      </c>
      <c r="G9" s="5" t="s">
        <v>253</v>
      </c>
      <c r="H9" s="3"/>
      <c r="I9" s="3" t="str">
        <f>IF(ISBLANK(Table14564[[#This Row],[Performance Penalty]]),"No","Yes")</f>
        <v>No</v>
      </c>
      <c r="J9" s="3" t="str">
        <f>IF(ISBLANK(Table14564[[#This Row],[Performance Measure Description]]),"No","Yes")</f>
        <v>Yes</v>
      </c>
      <c r="K9" s="3"/>
      <c r="L9" s="3"/>
      <c r="M9" s="3"/>
      <c r="N9" s="3">
        <v>218</v>
      </c>
    </row>
    <row r="10" spans="1:14" ht="43.2" x14ac:dyDescent="0.3">
      <c r="A10" s="3">
        <v>187</v>
      </c>
      <c r="B10" s="3"/>
      <c r="C10" s="3" t="s">
        <v>129</v>
      </c>
      <c r="D10" s="3" t="s">
        <v>177</v>
      </c>
      <c r="E10" s="3" t="s">
        <v>247</v>
      </c>
      <c r="F10" s="3" t="s">
        <v>254</v>
      </c>
      <c r="G10" s="5" t="s">
        <v>255</v>
      </c>
      <c r="H10" s="3"/>
      <c r="I10" s="3" t="str">
        <f>IF(ISBLANK(Table14564[[#This Row],[Performance Penalty]]),"No","Yes")</f>
        <v>No</v>
      </c>
      <c r="J10" s="3" t="str">
        <f>IF(ISBLANK(Table14564[[#This Row],[Performance Measure Description]]),"No","Yes")</f>
        <v>Yes</v>
      </c>
      <c r="K10" s="3"/>
      <c r="L10" s="3"/>
      <c r="M10" s="3"/>
      <c r="N10" s="3">
        <v>219</v>
      </c>
    </row>
    <row r="11" spans="1:14" ht="43.2" x14ac:dyDescent="0.3">
      <c r="A11" s="3">
        <v>188</v>
      </c>
      <c r="B11" s="3"/>
      <c r="C11" s="3" t="s">
        <v>129</v>
      </c>
      <c r="D11" s="3" t="s">
        <v>177</v>
      </c>
      <c r="E11" s="3" t="s">
        <v>247</v>
      </c>
      <c r="F11" s="3" t="s">
        <v>256</v>
      </c>
      <c r="G11" s="5" t="s">
        <v>257</v>
      </c>
      <c r="H11" s="3"/>
      <c r="I11" s="3" t="str">
        <f>IF(ISBLANK(Table14564[[#This Row],[Performance Penalty]]),"No","Yes")</f>
        <v>No</v>
      </c>
      <c r="J11" s="3" t="str">
        <f>IF(ISBLANK(Table14564[[#This Row],[Performance Measure Description]]),"No","Yes")</f>
        <v>Yes</v>
      </c>
      <c r="K11" s="3"/>
      <c r="L11" s="3"/>
      <c r="M11" s="3"/>
      <c r="N11" s="3">
        <v>220</v>
      </c>
    </row>
    <row r="12" spans="1:14" ht="43.2" x14ac:dyDescent="0.3">
      <c r="A12" s="3">
        <v>189</v>
      </c>
      <c r="B12" s="3"/>
      <c r="C12" s="3" t="s">
        <v>129</v>
      </c>
      <c r="D12" s="3" t="s">
        <v>177</v>
      </c>
      <c r="E12" s="3" t="s">
        <v>247</v>
      </c>
      <c r="F12" s="3" t="s">
        <v>258</v>
      </c>
      <c r="G12" s="5" t="s">
        <v>259</v>
      </c>
      <c r="H12" s="3"/>
      <c r="I12" s="3" t="str">
        <f>IF(ISBLANK(Table14564[[#This Row],[Performance Penalty]]),"No","Yes")</f>
        <v>No</v>
      </c>
      <c r="J12" s="3" t="str">
        <f>IF(ISBLANK(Table14564[[#This Row],[Performance Measure Description]]),"No","Yes")</f>
        <v>Yes</v>
      </c>
      <c r="K12" s="3"/>
      <c r="L12" s="3"/>
      <c r="M12" s="3"/>
      <c r="N12" s="3">
        <v>221</v>
      </c>
    </row>
    <row r="13" spans="1:14" ht="81" customHeight="1" x14ac:dyDescent="0.3">
      <c r="A13" s="3">
        <v>190</v>
      </c>
      <c r="B13" s="3"/>
      <c r="C13" s="3" t="s">
        <v>129</v>
      </c>
      <c r="D13" s="3" t="s">
        <v>177</v>
      </c>
      <c r="E13" s="3" t="s">
        <v>247</v>
      </c>
      <c r="F13" s="3" t="s">
        <v>260</v>
      </c>
      <c r="G13" s="5" t="s">
        <v>261</v>
      </c>
      <c r="H13" s="3"/>
      <c r="I13" s="3" t="str">
        <f>IF(ISBLANK(Table14564[[#This Row],[Performance Penalty]]),"No","Yes")</f>
        <v>No</v>
      </c>
      <c r="J13" s="3" t="str">
        <f>IF(ISBLANK(Table14564[[#This Row],[Performance Measure Description]]),"No","Yes")</f>
        <v>Yes</v>
      </c>
      <c r="K13" s="3"/>
      <c r="L13" s="3"/>
      <c r="M13" s="3"/>
      <c r="N13" s="3">
        <v>222</v>
      </c>
    </row>
    <row r="14" spans="1:14" ht="43.2" x14ac:dyDescent="0.3">
      <c r="A14" s="3">
        <v>191</v>
      </c>
      <c r="B14" s="3"/>
      <c r="C14" s="3" t="s">
        <v>129</v>
      </c>
      <c r="D14" s="3" t="s">
        <v>177</v>
      </c>
      <c r="E14" s="3" t="s">
        <v>247</v>
      </c>
      <c r="F14" s="3" t="s">
        <v>262</v>
      </c>
      <c r="G14" s="5" t="s">
        <v>263</v>
      </c>
      <c r="H14" s="3"/>
      <c r="I14" s="3" t="str">
        <f>IF(ISBLANK(Table14564[[#This Row],[Performance Penalty]]),"No","Yes")</f>
        <v>No</v>
      </c>
      <c r="J14" s="3" t="str">
        <f>IF(ISBLANK(Table14564[[#This Row],[Performance Measure Description]]),"No","Yes")</f>
        <v>Yes</v>
      </c>
      <c r="K14" s="3"/>
      <c r="L14" s="3"/>
      <c r="M14" s="3"/>
      <c r="N14" s="3">
        <v>223</v>
      </c>
    </row>
    <row r="15" spans="1:14" ht="118.95" customHeight="1" x14ac:dyDescent="0.3">
      <c r="A15" s="3">
        <v>192</v>
      </c>
      <c r="B15" s="3"/>
      <c r="C15" s="3" t="s">
        <v>129</v>
      </c>
      <c r="D15" s="3" t="s">
        <v>177</v>
      </c>
      <c r="E15" s="3" t="s">
        <v>247</v>
      </c>
      <c r="F15" s="3" t="s">
        <v>264</v>
      </c>
      <c r="G15" s="5" t="s">
        <v>265</v>
      </c>
      <c r="H15" s="3"/>
      <c r="I15" s="3" t="str">
        <f>IF(ISBLANK(Table14564[[#This Row],[Performance Penalty]]),"No","Yes")</f>
        <v>No</v>
      </c>
      <c r="J15" s="3" t="str">
        <f>IF(ISBLANK(Table14564[[#This Row],[Performance Measure Description]]),"No","Yes")</f>
        <v>Yes</v>
      </c>
      <c r="K15" s="3"/>
      <c r="L15" s="3"/>
      <c r="M15" s="3"/>
      <c r="N15" s="3">
        <v>224</v>
      </c>
    </row>
    <row r="16" spans="1:14" ht="77.400000000000006" customHeight="1" x14ac:dyDescent="0.3">
      <c r="A16" s="3">
        <v>240</v>
      </c>
      <c r="B16" s="3"/>
      <c r="C16" s="3" t="s">
        <v>129</v>
      </c>
      <c r="D16" s="3" t="s">
        <v>177</v>
      </c>
      <c r="E16" s="3" t="s">
        <v>311</v>
      </c>
      <c r="F16" s="3" t="s">
        <v>312</v>
      </c>
      <c r="G16" s="5" t="s">
        <v>313</v>
      </c>
      <c r="H16" s="3"/>
      <c r="I16" s="3" t="str">
        <f>IF(ISBLANK(Table14564[[#This Row],[Performance Penalty]]),"No","Yes")</f>
        <v>No</v>
      </c>
      <c r="J16" s="3" t="str">
        <f>IF(ISBLANK(Table14564[[#This Row],[Performance Measure Description]]),"No","Yes")</f>
        <v>Yes</v>
      </c>
      <c r="K16" s="3"/>
      <c r="L16" s="3"/>
      <c r="M16" s="3"/>
      <c r="N16" s="3">
        <v>250</v>
      </c>
    </row>
    <row r="17" spans="1:14" ht="43.2" x14ac:dyDescent="0.3">
      <c r="A17" s="3">
        <v>241</v>
      </c>
      <c r="B17" s="3"/>
      <c r="C17" s="3" t="s">
        <v>129</v>
      </c>
      <c r="D17" s="3" t="s">
        <v>177</v>
      </c>
      <c r="E17" s="3" t="s">
        <v>311</v>
      </c>
      <c r="F17" s="3" t="s">
        <v>314</v>
      </c>
      <c r="G17" s="5" t="s">
        <v>315</v>
      </c>
      <c r="H17" s="3"/>
      <c r="I17" s="3" t="str">
        <f>IF(ISBLANK(Table14564[[#This Row],[Performance Penalty]]),"No","Yes")</f>
        <v>No</v>
      </c>
      <c r="J17" s="3" t="str">
        <f>IF(ISBLANK(Table14564[[#This Row],[Performance Measure Description]]),"No","Yes")</f>
        <v>Yes</v>
      </c>
      <c r="K17" s="3"/>
      <c r="L17" s="3"/>
      <c r="M17" s="3"/>
      <c r="N17" s="3">
        <v>251</v>
      </c>
    </row>
    <row r="18" spans="1:14" ht="43.2" x14ac:dyDescent="0.3">
      <c r="A18" s="3">
        <v>272</v>
      </c>
      <c r="B18" s="3"/>
      <c r="C18" s="3" t="s">
        <v>129</v>
      </c>
      <c r="D18" s="3" t="s">
        <v>177</v>
      </c>
      <c r="E18" s="3" t="s">
        <v>346</v>
      </c>
      <c r="F18" s="3" t="s">
        <v>347</v>
      </c>
      <c r="G18" s="5" t="s">
        <v>348</v>
      </c>
      <c r="H18" s="3"/>
      <c r="I18" s="3" t="str">
        <f>IF(ISBLANK(Table14564[[#This Row],[Performance Penalty]]),"No","Yes")</f>
        <v>No</v>
      </c>
      <c r="J18" s="3" t="str">
        <f>IF(ISBLANK(Table14564[[#This Row],[Performance Measure Description]]),"No","Yes")</f>
        <v>Yes</v>
      </c>
      <c r="K18" s="3"/>
      <c r="L18" s="3"/>
      <c r="M18" s="3"/>
      <c r="N18" s="3">
        <v>252</v>
      </c>
    </row>
    <row r="19" spans="1:14" ht="309.60000000000002" customHeight="1" x14ac:dyDescent="0.3">
      <c r="A19" s="3">
        <v>306</v>
      </c>
      <c r="B19" s="3" t="s">
        <v>14</v>
      </c>
      <c r="C19" s="4" t="s">
        <v>129</v>
      </c>
      <c r="D19" s="3" t="s">
        <v>126</v>
      </c>
      <c r="E19" s="4" t="s">
        <v>389</v>
      </c>
      <c r="F19" s="4" t="s">
        <v>390</v>
      </c>
      <c r="G19" s="4" t="s">
        <v>391</v>
      </c>
      <c r="H19" s="4"/>
      <c r="I19" s="3" t="str">
        <f>IF(ISBLANK(Table14564[[#This Row],[Performance Penalty]]),"No","Yes")</f>
        <v>No</v>
      </c>
      <c r="J19" s="3" t="str">
        <f>IF(ISBLANK(Table14564[[#This Row],[Performance Measure Description]]),"No","Yes")</f>
        <v>Yes</v>
      </c>
      <c r="K19" s="4"/>
      <c r="L19" s="4"/>
      <c r="M19" s="4"/>
      <c r="N19" s="3">
        <v>320</v>
      </c>
    </row>
    <row r="20" spans="1:14" ht="43.2" x14ac:dyDescent="0.3">
      <c r="A20" s="3">
        <v>337</v>
      </c>
      <c r="B20" s="3" t="s">
        <v>14</v>
      </c>
      <c r="C20" s="3" t="s">
        <v>411</v>
      </c>
      <c r="D20" s="4" t="s">
        <v>424</v>
      </c>
      <c r="E20" s="4" t="s">
        <v>141</v>
      </c>
      <c r="F20" s="4" t="s">
        <v>428</v>
      </c>
      <c r="G20" s="3" t="s">
        <v>429</v>
      </c>
      <c r="H20" s="3"/>
      <c r="I20" s="3" t="str">
        <f>IF(ISBLANK(Table14564[[#This Row],[Performance Penalty]]),"No","Yes")</f>
        <v>No</v>
      </c>
      <c r="J20" s="3" t="str">
        <f>IF(ISBLANK(Table14564[[#This Row],[Performance Measure Description]]),"No","Yes")</f>
        <v>Yes</v>
      </c>
      <c r="K20" s="3"/>
      <c r="L20" s="3"/>
      <c r="M20" s="3"/>
      <c r="N20" s="3">
        <v>347</v>
      </c>
    </row>
    <row r="21" spans="1:14" ht="179.4" customHeight="1" x14ac:dyDescent="0.3">
      <c r="A21" s="3">
        <v>390</v>
      </c>
      <c r="B21" s="3" t="s">
        <v>14</v>
      </c>
      <c r="C21" s="3" t="s">
        <v>411</v>
      </c>
      <c r="D21" s="3" t="s">
        <v>25</v>
      </c>
      <c r="E21" s="3" t="s">
        <v>22</v>
      </c>
      <c r="F21" s="3" t="s">
        <v>522</v>
      </c>
      <c r="G21" s="3" t="s">
        <v>523</v>
      </c>
      <c r="H21" s="3" t="s">
        <v>524</v>
      </c>
      <c r="I21" s="3" t="str">
        <f>IF(ISBLANK(Table14564[[#This Row],[Performance Penalty]]),"No","Yes")</f>
        <v>Yes</v>
      </c>
      <c r="J21" s="3" t="str">
        <f>IF(ISBLANK(Table14564[[#This Row],[Performance Measure Description]]),"No","Yes")</f>
        <v>Yes</v>
      </c>
      <c r="K21" s="3" t="s">
        <v>525</v>
      </c>
      <c r="L21" s="3" t="s">
        <v>374</v>
      </c>
      <c r="M21" s="3"/>
      <c r="N21" s="3">
        <v>415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0890D2AE2FB742B3FA4AA453A92A94" ma:contentTypeVersion="6" ma:contentTypeDescription="Create a new document." ma:contentTypeScope="" ma:versionID="15984ef47cedeeff390071bd01b8c4fe">
  <xsd:schema xmlns:xsd="http://www.w3.org/2001/XMLSchema" xmlns:xs="http://www.w3.org/2001/XMLSchema" xmlns:p="http://schemas.microsoft.com/office/2006/metadata/properties" xmlns:ns2="80f3491a-3b9a-4e51-ab36-7dbd2629b572" xmlns:ns3="34354bcd-9f19-49ff-be41-0a8edec883ce" targetNamespace="http://schemas.microsoft.com/office/2006/metadata/properties" ma:root="true" ma:fieldsID="47785206df58d4017842de3e2008a01f" ns2:_="" ns3:_="">
    <xsd:import namespace="80f3491a-3b9a-4e51-ab36-7dbd2629b572"/>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f3491a-3b9a-4e51-ab36-7dbd2629b5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8B94A4-4A26-4511-A150-70BF0966B1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f3491a-3b9a-4e51-ab36-7dbd2629b572"/>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73054A-E909-45B7-9E91-EB7BC86801B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282D2EA-ACAA-4C87-AB8A-0DE70597B9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DSS RTM</vt:lpstr>
      <vt:lpstr>Contract PIs</vt:lpstr>
      <vt:lpstr>Key Performance Indicators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Mcdermott, Jeff</dc:creator>
  <cp:keywords/>
  <dc:description/>
  <cp:lastModifiedBy>Karrie Goodnight</cp:lastModifiedBy>
  <cp:revision/>
  <dcterms:created xsi:type="dcterms:W3CDTF">2020-07-31T14:58:23Z</dcterms:created>
  <dcterms:modified xsi:type="dcterms:W3CDTF">2024-06-06T19:47:58Z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0x0101008F0890D2AE2FB742B3FA4AA453A92A94</vt:lpwstr>
  </property>
</Properties>
</file>