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U:\divisions\OFA\CAP\Solicitations\FY2025\DMS\710-25-010 MES Security &amp; Privacy\3 Pre Posting\"/>
    </mc:Choice>
  </mc:AlternateContent>
  <xr:revisionPtr revIDLastSave="0" documentId="13_ncr:1_{30E70D81-5E3E-4906-856C-D2419FDFF9E3}" xr6:coauthVersionLast="47" xr6:coauthVersionMax="47" xr10:uidLastSave="{00000000-0000-0000-0000-000000000000}"/>
  <bookViews>
    <workbookView xWindow="-108" yWindow="-108" windowWidth="23256" windowHeight="12576" tabRatio="783" xr2:uid="{00000000-000D-0000-FFFF-FFFF00000000}"/>
  </bookViews>
  <sheets>
    <sheet name="1. Title" sheetId="1" r:id="rId1"/>
    <sheet name="2. Introduction" sheetId="3" r:id="rId2"/>
    <sheet name="3. Cost Summary" sheetId="28" r:id="rId3"/>
    <sheet name="4. Rate Sheet" sheetId="27" r:id="rId4"/>
    <sheet name="PW" sheetId="24" state="hidden" r:id="rId5"/>
  </sheets>
  <externalReferences>
    <externalReference r:id="rId6"/>
  </externalReferences>
  <definedNames>
    <definedName name="LicenseType">[1]Sheet1!$B$3:$B$5</definedName>
    <definedName name="_xlnm.Print_Area" localSheetId="0">'1. Title'!$A$1:$G$16</definedName>
    <definedName name="ProdSource">[1]Sheet1!$B$7:$B$8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28" l="1"/>
  <c r="F29" i="28"/>
  <c r="H29" i="28"/>
  <c r="K29" i="28"/>
  <c r="M29" i="28"/>
  <c r="O29" i="28"/>
  <c r="Q29" i="28"/>
  <c r="Q30" i="28" s="1"/>
  <c r="O30" i="28"/>
  <c r="M30" i="28"/>
  <c r="K30" i="28"/>
  <c r="H30" i="28"/>
  <c r="F24" i="28"/>
  <c r="H2" i="27"/>
  <c r="F30" i="28"/>
  <c r="P28" i="28"/>
  <c r="N28" i="28"/>
  <c r="L28" i="28"/>
  <c r="J28" i="28"/>
  <c r="G28" i="28"/>
  <c r="E28" i="28"/>
  <c r="C28" i="28"/>
  <c r="Q27" i="28"/>
  <c r="O27" i="28"/>
  <c r="M27" i="28"/>
  <c r="K27" i="28"/>
  <c r="H27" i="28"/>
  <c r="F27" i="28"/>
  <c r="D27" i="28"/>
  <c r="I27" i="28" s="1"/>
  <c r="Q26" i="28"/>
  <c r="O26" i="28"/>
  <c r="M26" i="28"/>
  <c r="K26" i="28"/>
  <c r="H26" i="28"/>
  <c r="F26" i="28"/>
  <c r="D26" i="28"/>
  <c r="Q25" i="28"/>
  <c r="O25" i="28"/>
  <c r="M25" i="28"/>
  <c r="K25" i="28"/>
  <c r="H25" i="28"/>
  <c r="F25" i="28"/>
  <c r="D25" i="28"/>
  <c r="Q24" i="28"/>
  <c r="O24" i="28"/>
  <c r="M24" i="28"/>
  <c r="K24" i="28"/>
  <c r="H24" i="28"/>
  <c r="D24" i="28"/>
  <c r="Q23" i="28"/>
  <c r="O23" i="28"/>
  <c r="M23" i="28"/>
  <c r="K23" i="28"/>
  <c r="H23" i="28"/>
  <c r="F23" i="28"/>
  <c r="D23" i="28"/>
  <c r="I25" i="28" l="1"/>
  <c r="R29" i="28"/>
  <c r="R30" i="28" s="1"/>
  <c r="I29" i="28"/>
  <c r="I30" i="28" s="1"/>
  <c r="D30" i="28"/>
  <c r="R26" i="28"/>
  <c r="I24" i="28"/>
  <c r="R24" i="28"/>
  <c r="F28" i="28"/>
  <c r="F31" i="28" s="1"/>
  <c r="H28" i="28"/>
  <c r="H31" i="28" s="1"/>
  <c r="M28" i="28"/>
  <c r="M31" i="28" s="1"/>
  <c r="O28" i="28"/>
  <c r="O31" i="28" s="1"/>
  <c r="Q28" i="28"/>
  <c r="Q31" i="28" s="1"/>
  <c r="R27" i="28"/>
  <c r="S27" i="28" s="1"/>
  <c r="I26" i="28"/>
  <c r="D28" i="28"/>
  <c r="I23" i="28"/>
  <c r="K28" i="28"/>
  <c r="K31" i="28" s="1"/>
  <c r="R23" i="28"/>
  <c r="R25" i="28"/>
  <c r="D31" i="28" l="1"/>
  <c r="S29" i="28"/>
  <c r="S30" i="28" s="1"/>
  <c r="S26" i="28"/>
  <c r="S24" i="28"/>
  <c r="S25" i="28"/>
  <c r="R28" i="28"/>
  <c r="R31" i="28" s="1"/>
  <c r="I28" i="28"/>
  <c r="I31" i="28" s="1"/>
  <c r="S23" i="28"/>
  <c r="S28" i="28" l="1"/>
  <c r="S31" i="28" s="1"/>
</calcChain>
</file>

<file path=xl/sharedStrings.xml><?xml version="1.0" encoding="utf-8"?>
<sst xmlns="http://schemas.openxmlformats.org/spreadsheetml/2006/main" count="99" uniqueCount="71">
  <si>
    <t>RFP # 710-25-010</t>
  </si>
  <si>
    <t>Attachment E - Cost Proposal Template</t>
  </si>
  <si>
    <t>State of Arkansas Department of Human Services</t>
  </si>
  <si>
    <t>Introduction</t>
  </si>
  <si>
    <r>
      <t>This template provides a structured approach for proposing the costs associated with delivering this RFP's requirements. Each Respondent must fill out all applicable worksheets and cells as described by the template and individual worksheet instructions. This is the formal cost proposal template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The State of Arkansas is anticipating to award a "Base" Contract for a duration of three (3) years followed by 4 one-year options.
Where costs are requested on an annual basis, the year refers to the appropriate year of the Contract (</t>
    </r>
    <r>
      <rPr>
        <i/>
        <sz val="11"/>
        <color theme="1"/>
        <rFont val="Arial"/>
        <family val="2"/>
      </rPr>
      <t>i.e.</t>
    </r>
    <r>
      <rPr>
        <sz val="11"/>
        <color theme="1"/>
        <rFont val="Arial"/>
        <family val="2"/>
      </rPr>
      <t xml:space="preserve"> Year 1 refers to the first year of the Contract rather than calendar or federal fiscal year). Respondent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t>
    </r>
    <r>
      <rPr>
        <b/>
        <sz val="11"/>
        <color rgb="FFFF0000"/>
        <rFont val="Arial"/>
        <family val="2"/>
      </rPr>
      <t>rate-driven</t>
    </r>
    <r>
      <rPr>
        <sz val="11"/>
        <color theme="1"/>
        <rFont val="Arial"/>
        <family val="2"/>
      </rPr>
      <t xml:space="preserve"> Proposal, and the determination of the Contract start date will not affect the total bid price.
</t>
    </r>
    <r>
      <rPr>
        <b/>
        <sz val="11"/>
        <color theme="1"/>
        <rFont val="Arial"/>
        <family val="2"/>
      </rPr>
      <t>It is the State’s goal to migrate all its Medicaid Security and Privacy assessments for the Medicaid Enterprise Systems to the  MARS-E OR ARC-AMPE standards as it procures new MES modules. Vendors should base their project costing estimates on conducting MARS-E or ARC-AMPE assessments. Vendors shall use their expertise to take into account the anticipated transition from the MARS-E standard to the ARC-AMPE standard when completing their cost bids.</t>
    </r>
    <r>
      <rPr>
        <b/>
        <i/>
        <sz val="11"/>
        <color theme="9" tint="-0.249977111117893"/>
        <rFont val="Arial"/>
        <family val="2"/>
      </rPr>
      <t xml:space="preserve">
</t>
    </r>
    <r>
      <rPr>
        <sz val="11"/>
        <color theme="1"/>
        <rFont val="Arial"/>
        <family val="2"/>
      </rPr>
      <t xml:space="preserv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theme="1"/>
        <rFont val="Arial"/>
        <family val="2"/>
      </rPr>
      <t xml:space="preserve">• </t>
    </r>
    <r>
      <rPr>
        <sz val="11"/>
        <color theme="1"/>
        <rFont val="Arial"/>
        <family val="2"/>
      </rPr>
      <t xml:space="preserve">Cells requiring Respondent data entry are shaded in yellow to clearly indicate which cells are available for data entry.
</t>
    </r>
    <r>
      <rPr>
        <b/>
        <sz val="11"/>
        <color theme="1"/>
        <rFont val="Arial"/>
        <family val="2"/>
      </rPr>
      <t xml:space="preserve">• </t>
    </r>
    <r>
      <rPr>
        <sz val="11"/>
        <color theme="1"/>
        <rFont val="Arial"/>
        <family val="2"/>
      </rPr>
      <t xml:space="preserve">Cells shaded in grey or blue are locked and cannot be altered. Blue cells will populate automatically.
</t>
    </r>
    <r>
      <rPr>
        <b/>
        <sz val="11"/>
        <color theme="1"/>
        <rFont val="Arial"/>
        <family val="2"/>
      </rPr>
      <t>• Do NOT add, edit or adjust cells unless specifically requested to do so.</t>
    </r>
    <r>
      <rPr>
        <sz val="11"/>
        <color theme="1"/>
        <rFont val="Arial"/>
        <family val="2"/>
      </rPr>
      <t xml:space="preserve">
</t>
    </r>
    <r>
      <rPr>
        <b/>
        <sz val="11"/>
        <color theme="1"/>
        <rFont val="Arial"/>
        <family val="2"/>
      </rPr>
      <t xml:space="preserve">• </t>
    </r>
    <r>
      <rPr>
        <sz val="11"/>
        <color theme="1"/>
        <rFont val="Arial"/>
        <family val="2"/>
      </rPr>
      <t xml:space="preserve">It is the Respondent's responsibility to validate the integrity of the Cost Proposal Template formulas and links where applicable.
</t>
    </r>
    <r>
      <rPr>
        <b/>
        <sz val="11"/>
        <color theme="1"/>
        <rFont val="Arial"/>
        <family val="2"/>
      </rPr>
      <t xml:space="preserve">
Key Assumptions:
</t>
    </r>
    <r>
      <rPr>
        <sz val="11"/>
        <color theme="1"/>
        <rFont val="Arial"/>
        <family val="2"/>
      </rPr>
      <t xml:space="preserve">
</t>
    </r>
    <r>
      <rPr>
        <b/>
        <sz val="11"/>
        <color theme="1"/>
        <rFont val="Arial"/>
        <family val="2"/>
      </rPr>
      <t xml:space="preserve">• </t>
    </r>
    <r>
      <rPr>
        <sz val="11"/>
        <color theme="1"/>
        <rFont val="Arial"/>
        <family val="2"/>
      </rPr>
      <t xml:space="preserve">Respondent must abide by the deadlines detailed in the RFP.
</t>
    </r>
    <r>
      <rPr>
        <b/>
        <sz val="11"/>
        <color theme="1"/>
        <rFont val="Arial"/>
        <family val="2"/>
      </rPr>
      <t>Instructions:</t>
    </r>
    <r>
      <rPr>
        <sz val="11"/>
        <color theme="1"/>
        <rFont val="Arial"/>
        <family val="2"/>
      </rPr>
      <t xml:space="preserve">  Please do not alter this tab. </t>
    </r>
  </si>
  <si>
    <t>Table of Contents</t>
  </si>
  <si>
    <t>Tab #</t>
  </si>
  <si>
    <t>Tab Title</t>
  </si>
  <si>
    <t>Description</t>
  </si>
  <si>
    <t>Title</t>
  </si>
  <si>
    <t>Title and Cover Page</t>
  </si>
  <si>
    <t>Introduction and Table of Contents</t>
  </si>
  <si>
    <t>Cost Summary</t>
  </si>
  <si>
    <t>Worksheet for Security and Privacy Assessment Services, Full and Partial, and Stand-Alone Penetration Testing Services, by year</t>
  </si>
  <si>
    <t>Rate Sheet</t>
  </si>
  <si>
    <t>Hourly Rates by year for positions for future potential ad hoc security work not covered by regular assessments and penetration testing listed in Tab 3.</t>
  </si>
  <si>
    <t>Respondent Bidder Name</t>
  </si>
  <si>
    <t>Please Complete Yellow Shaded Regions</t>
  </si>
  <si>
    <t>Cost Proposal Summary</t>
  </si>
  <si>
    <r>
      <t xml:space="preserve">Instructions: 
</t>
    </r>
    <r>
      <rPr>
        <sz val="11"/>
        <color theme="1"/>
        <rFont val="Arial"/>
        <family val="2"/>
      </rPr>
      <t xml:space="preserve">
Respondent must fill in yellow-shaded cells. All other cells are locked or will populate based on formulas. It is the Respondent's responsibility to ensure that costs on this sheet reflect the full Proposal cost for the services outlined in the RFP. 
It is the State’s goal to migrate all its Medicaid Security and Privacy assessments for the Medicaid Enterprise Systems to the  MARS-E OR ARC-AMPE standards as it procures new MES modules. Vendors should base their project costing estimates on conducting MARS-E or ARC-AMPE assessments. Vendors shall use their expertise to take into account the anticipated transition from the MARS-E standard to the ARC-AMPE standard when completing their cost bids.
Assessments will be invoiced after they are completed and approved. </t>
    </r>
  </si>
  <si>
    <t>Table 1: Unit Costs</t>
  </si>
  <si>
    <t>Assessment Type</t>
  </si>
  <si>
    <t>YEAR 1</t>
  </si>
  <si>
    <t>YEAR 2</t>
  </si>
  <si>
    <t>YEAR 3</t>
  </si>
  <si>
    <t>YEAR 4</t>
  </si>
  <si>
    <t>YEAR 5</t>
  </si>
  <si>
    <t>YEAR 6</t>
  </si>
  <si>
    <t>YEAR 7</t>
  </si>
  <si>
    <t>Example</t>
  </si>
  <si>
    <t>Full Security and Privacy Assessment</t>
  </si>
  <si>
    <t>Partial Security and Privacy Assessment</t>
  </si>
  <si>
    <t>Standalone Penetration Test - Small 
(ten or fewer endpoints, less than 100 systems)</t>
  </si>
  <si>
    <t>Standalone Penetration Test - Medium
(11 to 29 end points, 100 to 199 systems)</t>
  </si>
  <si>
    <t>Standalone Penetration Test - Large
(30 to 80 end points, 200 to 299 systems)</t>
  </si>
  <si>
    <t xml:space="preserve">Because full and partial security and privacy assessments include penetration testing, bidders shall include the cost of penetration testing in the assessment prices. Penetration test price rows are for when standalone penetration tests are needed.  </t>
  </si>
  <si>
    <t xml:space="preserve">See RFP for system size estimates for current and anticipated future systems.
</t>
  </si>
  <si>
    <t>Table 2: Total Cost</t>
  </si>
  <si>
    <t>BASE CONTRACT TOTAL</t>
  </si>
  <si>
    <t>Optional Year Total</t>
  </si>
  <si>
    <t>Seven-Year Total</t>
  </si>
  <si>
    <t>Quantity</t>
  </si>
  <si>
    <t>Amount</t>
  </si>
  <si>
    <t>Full Security and Privacy Assessments</t>
  </si>
  <si>
    <t>Partial Security and Privacy Assessments</t>
  </si>
  <si>
    <t>Standalone Penetration Testing - Small</t>
  </si>
  <si>
    <t>Standalone Penetration Testing - Medium</t>
  </si>
  <si>
    <t>Standalone Penetration Testing - Large</t>
  </si>
  <si>
    <t>Subtotal</t>
  </si>
  <si>
    <t>Ad Hoc Security Work*</t>
  </si>
  <si>
    <t>TOTAL</t>
  </si>
  <si>
    <r>
      <rPr>
        <b/>
        <sz val="11"/>
        <color theme="1"/>
        <rFont val="Arial"/>
        <family val="2"/>
      </rPr>
      <t xml:space="preserve">This table represents estimated quantities. As a rate-driven contract, DHS is not guaranteeing this quantity, and actual quantity needed may be more or less than the listed quantity.  </t>
    </r>
    <r>
      <rPr>
        <sz val="11"/>
        <color theme="1"/>
        <rFont val="Arial"/>
        <family val="2"/>
      </rPr>
      <t xml:space="preserve">
This table takes into account such factors as the possibilities of the non-scheduled but anticipated future module systems listed in the RFP coming live, and non-scheduled assessments being needed, such as the occasion of a breach, where the Contractor may perform an unscheduled "follow-behind" assessment of the system vendors' response to the breach. Quantity and amounts not used in a given year will roll over for potential use in later years. </t>
    </r>
  </si>
  <si>
    <t xml:space="preserve">* This line is an estimate of maximum hours that might be used. Quantity and amounts not used in a given year will roll over for potential use in later years. The amount calculation is for bidder comparison purposes only, using a blended rate that is the average of the rates listed on the rate sheet tab. Actual work will be separately negotiated as needed and will be billed using the rates listed on the rate sheet tab.   
</t>
  </si>
  <si>
    <r>
      <t xml:space="preserve">Instructions: 
This tab is for hourly rates by year for positions for future potential ad hoc security work not covered by regular assessments and penetration testing listed in Tab 3.
</t>
    </r>
    <r>
      <rPr>
        <sz val="11"/>
        <color theme="1"/>
        <rFont val="Arial"/>
        <family val="2"/>
      </rPr>
      <t xml:space="preserve">
Respondent must fill in yellow-shaded cells. All other cells are locked or will populate based on formulas. It is the Respondent's responsibility to ensure that costs on this sheet reflect the full Proposal cost for the services outlined in the RFP. 
It is the State’s goal to migrate all its Medicaid Security and Privacy assessments for the Medicaid Enterprise Systems to the  MARS-E OR ARC-AMPE standards as it procures new MES modules. Vendors should base their project costing estimates on conducting MARS-E or ARC-AMPE assessments. Vendors shall use their expertise to take into account the anticipated transition from the MARS-E standard to the ARC-AMPE standard when completing their cost bids.
Assessments will be invoiced after they are completed and approved. </t>
    </r>
  </si>
  <si>
    <t>Table 3: Rate Sheet</t>
  </si>
  <si>
    <t>Position Title</t>
  </si>
  <si>
    <t>Hourly rate - Year 1</t>
  </si>
  <si>
    <t>Hourly rate - Year 2</t>
  </si>
  <si>
    <t>Hourly rate - Year 3</t>
  </si>
  <si>
    <t>Hourly rate - Year 4</t>
  </si>
  <si>
    <t>Hourly rate - Year 5</t>
  </si>
  <si>
    <t>Hourly rate - Year 6</t>
  </si>
  <si>
    <t>Hourly rate - Year 7</t>
  </si>
  <si>
    <t>Project / Program Manager</t>
  </si>
  <si>
    <t>Senior Security and Privacy Controls Lead (expert level)</t>
  </si>
  <si>
    <t>Senior Penetration Testing Lead (expert level)</t>
  </si>
  <si>
    <t>Security and Privacy Assessor</t>
  </si>
  <si>
    <t>Penetration Tester</t>
  </si>
  <si>
    <t xml:space="preserve">Bidder must fill in rates for mandatory position titles listed in grey. Bidder may then add other proposed positions and rates. For blank position rows, leave rates blank (do not change to zero). </t>
  </si>
  <si>
    <t>Password for locked sheets</t>
  </si>
  <si>
    <t>arksecbid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</si>
</sst>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_(&quot;$&quot;* #,##0.0_);_(&quot;$&quot;* \(#,##0.0\);_(&quot;$&quot;* &quot;-&quot;?_);_(@_)"/>
    <numFmt numFmtId="167" formatCode="_([$$-409]* #,##0.00_);_([$$-409]* \(#,##0.00\);_([$$-409]* &quot;-&quot;??_);_(@_)"/>
  </numFmts>
  <fonts count="29"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b/>
      <sz val="13"/>
      <color theme="1"/>
      <name val="Arial"/>
      <family val="2"/>
    </font>
    <font>
      <b/>
      <sz val="11"/>
      <color rgb="FFFF0000"/>
      <name val="Arial"/>
      <family val="2"/>
    </font>
    <font>
      <sz val="11"/>
      <color rgb="FFFF0000"/>
      <name val="Arial"/>
      <family val="2"/>
    </font>
    <font>
      <b/>
      <sz val="10"/>
      <color theme="1"/>
      <name val="Calibri"/>
      <family val="2"/>
      <scheme val="minor"/>
    </font>
    <font>
      <b/>
      <sz val="11"/>
      <color theme="1"/>
      <name val="Calibri"/>
      <family val="2"/>
      <scheme val="minor"/>
    </font>
    <font>
      <b/>
      <sz val="11"/>
      <name val="Arial"/>
      <family val="2"/>
    </font>
    <font>
      <sz val="11"/>
      <color rgb="FFFF0000"/>
      <name val="Calibri"/>
      <family val="2"/>
      <scheme val="minor"/>
    </font>
    <font>
      <b/>
      <i/>
      <sz val="11"/>
      <color theme="9" tint="-0.249977111117893"/>
      <name val="Arial"/>
      <family val="2"/>
    </font>
    <font>
      <sz val="7"/>
      <color rgb="FFFFFFFF"/>
      <name val="Segoe UI"/>
      <family val="2"/>
    </font>
    <font>
      <b/>
      <i/>
      <sz val="11"/>
      <color theme="1"/>
      <name val="Arial"/>
      <family val="2"/>
    </font>
    <font>
      <b/>
      <sz val="11"/>
      <color rgb="FF000000"/>
      <name val="Arial"/>
      <family val="2"/>
    </font>
    <font>
      <sz val="11"/>
      <name val="Calibri"/>
      <family val="2"/>
      <scheme val="minor"/>
    </font>
    <font>
      <b/>
      <i/>
      <sz val="13"/>
      <color theme="1"/>
      <name val="Arial"/>
      <family val="2"/>
    </font>
    <font>
      <b/>
      <i/>
      <sz val="11"/>
      <color rgb="FF00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249977111117893"/>
        <bgColor rgb="FF1F497D"/>
      </patternFill>
    </fill>
    <fill>
      <patternFill patternType="solid">
        <fgColor rgb="FFFFFF9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style="medium">
        <color indexed="64"/>
      </left>
      <right style="thin">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indexed="64"/>
      </left>
      <right style="medium">
        <color rgb="FF000000"/>
      </right>
      <top/>
      <bottom/>
      <diagonal/>
    </border>
    <border>
      <left style="medium">
        <color rgb="FF000000"/>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indexed="64"/>
      </left>
      <right style="medium">
        <color rgb="FF000000"/>
      </right>
      <top style="medium">
        <color rgb="FF000000"/>
      </top>
      <bottom/>
      <diagonal/>
    </border>
    <border>
      <left style="thin">
        <color indexed="64"/>
      </left>
      <right/>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167">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0" fillId="2" borderId="0" xfId="3" applyFont="1" applyFill="1" applyAlignment="1">
      <alignment vertical="center"/>
    </xf>
    <xf numFmtId="0" fontId="11" fillId="2" borderId="0" xfId="0" applyFont="1" applyFill="1" applyAlignment="1" applyProtection="1">
      <alignment horizontal="right" vertical="center"/>
      <protection hidden="1"/>
    </xf>
    <xf numFmtId="0" fontId="21" fillId="0" borderId="0" xfId="0" applyFont="1"/>
    <xf numFmtId="0" fontId="16" fillId="0" borderId="0" xfId="0" applyFont="1"/>
    <xf numFmtId="0" fontId="16" fillId="0" borderId="0" xfId="0" applyFont="1" applyAlignment="1">
      <alignment wrapText="1"/>
    </xf>
    <xf numFmtId="0" fontId="23" fillId="0" borderId="0" xfId="0" applyFont="1" applyAlignment="1">
      <alignment horizontal="left" vertical="center" wrapText="1"/>
    </xf>
    <xf numFmtId="0" fontId="10" fillId="0" borderId="0" xfId="3" applyFont="1" applyAlignment="1">
      <alignment vertical="center"/>
    </xf>
    <xf numFmtId="0" fontId="17" fillId="0" borderId="0" xfId="0" applyFont="1" applyAlignment="1" applyProtection="1">
      <alignment vertical="center"/>
      <protection hidden="1"/>
    </xf>
    <xf numFmtId="0" fontId="16" fillId="0" borderId="0" xfId="6" applyFont="1" applyAlignment="1">
      <alignment vertical="center"/>
    </xf>
    <xf numFmtId="0" fontId="26" fillId="0" borderId="0" xfId="0" applyFont="1" applyProtection="1">
      <protection hidden="1"/>
    </xf>
    <xf numFmtId="0" fontId="20" fillId="0" borderId="0" xfId="6" applyFont="1" applyAlignment="1">
      <alignment vertical="center"/>
    </xf>
    <xf numFmtId="0" fontId="12" fillId="2" borderId="18" xfId="0" applyFont="1" applyFill="1" applyBorder="1" applyProtection="1">
      <protection hidden="1"/>
    </xf>
    <xf numFmtId="0" fontId="1" fillId="2" borderId="19" xfId="0" applyFont="1" applyFill="1" applyBorder="1" applyProtection="1">
      <protection hidden="1"/>
    </xf>
    <xf numFmtId="0" fontId="1" fillId="2" borderId="17" xfId="0" applyFont="1" applyFill="1" applyBorder="1" applyProtection="1">
      <protection hidden="1"/>
    </xf>
    <xf numFmtId="0" fontId="11" fillId="0" borderId="0" xfId="0" applyFont="1" applyAlignment="1" applyProtection="1">
      <alignment horizontal="left" vertical="center" wrapText="1"/>
      <protection hidden="1"/>
    </xf>
    <xf numFmtId="0" fontId="11" fillId="2" borderId="4" xfId="0" applyFont="1" applyFill="1" applyBorder="1" applyAlignment="1" applyProtection="1">
      <alignment horizontal="right" vertical="center"/>
      <protection hidden="1"/>
    </xf>
    <xf numFmtId="0" fontId="11" fillId="0" borderId="0" xfId="0" applyFont="1" applyAlignment="1" applyProtection="1">
      <alignment vertical="center"/>
      <protection hidden="1"/>
    </xf>
    <xf numFmtId="0" fontId="11" fillId="0" borderId="0" xfId="0" applyFont="1" applyAlignment="1" applyProtection="1">
      <alignment horizontal="left" vertical="center"/>
      <protection hidden="1"/>
    </xf>
    <xf numFmtId="164" fontId="24" fillId="6" borderId="1" xfId="1" applyNumberFormat="1" applyFont="1" applyFill="1" applyBorder="1" applyAlignment="1" applyProtection="1">
      <alignment horizontal="center" vertical="center" wrapText="1"/>
      <protection hidden="1"/>
    </xf>
    <xf numFmtId="164" fontId="10" fillId="4" borderId="1" xfId="5" applyNumberFormat="1" applyFont="1" applyFill="1" applyBorder="1" applyAlignment="1" applyProtection="1">
      <alignment horizontal="left" vertical="center" wrapText="1"/>
      <protection locked="0" hidden="1"/>
    </xf>
    <xf numFmtId="44" fontId="11" fillId="2" borderId="0" xfId="0" applyNumberFormat="1" applyFont="1" applyFill="1" applyAlignment="1" applyProtection="1">
      <alignment vertical="center"/>
      <protection hidden="1"/>
    </xf>
    <xf numFmtId="166" fontId="11" fillId="2" borderId="0" xfId="0" applyNumberFormat="1" applyFont="1" applyFill="1" applyAlignment="1" applyProtection="1">
      <alignment vertical="center"/>
      <protection hidden="1"/>
    </xf>
    <xf numFmtId="0" fontId="18" fillId="7" borderId="28" xfId="0" applyFont="1" applyFill="1" applyBorder="1" applyAlignment="1">
      <alignment horizontal="center" vertical="center" wrapText="1"/>
    </xf>
    <xf numFmtId="0" fontId="18" fillId="7" borderId="25" xfId="0" applyFont="1" applyFill="1" applyBorder="1" applyAlignment="1">
      <alignment horizontal="right" vertical="center" wrapText="1"/>
    </xf>
    <xf numFmtId="0" fontId="18" fillId="7" borderId="25" xfId="0" applyFont="1" applyFill="1" applyBorder="1" applyAlignment="1">
      <alignment horizontal="center" vertical="center" wrapText="1"/>
    </xf>
    <xf numFmtId="0" fontId="18" fillId="7" borderId="14" xfId="0" applyFont="1" applyFill="1" applyBorder="1" applyAlignment="1">
      <alignment horizontal="right" vertical="center" wrapText="1"/>
    </xf>
    <xf numFmtId="0" fontId="18" fillId="11" borderId="23"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11" borderId="15" xfId="0" applyFont="1" applyFill="1" applyBorder="1" applyAlignment="1">
      <alignment horizontal="center" vertical="center" wrapText="1"/>
    </xf>
    <xf numFmtId="0" fontId="18" fillId="11" borderId="27" xfId="0" applyFont="1" applyFill="1" applyBorder="1" applyAlignment="1">
      <alignment horizontal="center" vertical="center" wrapText="1"/>
    </xf>
    <xf numFmtId="1" fontId="10" fillId="5" borderId="7" xfId="2" applyNumberFormat="1" applyFont="1" applyFill="1" applyBorder="1" applyAlignment="1" applyProtection="1">
      <alignment horizontal="center" vertical="center" wrapText="1"/>
    </xf>
    <xf numFmtId="44" fontId="10" fillId="5" borderId="8" xfId="1" applyFont="1" applyFill="1" applyBorder="1" applyAlignment="1" applyProtection="1">
      <alignment horizontal="left" vertical="center" wrapText="1"/>
    </xf>
    <xf numFmtId="1" fontId="10" fillId="5" borderId="5" xfId="2" applyNumberFormat="1" applyFont="1" applyFill="1" applyBorder="1" applyAlignment="1" applyProtection="1">
      <alignment horizontal="center" vertical="center" wrapText="1"/>
    </xf>
    <xf numFmtId="44" fontId="10" fillId="5" borderId="6" xfId="1" applyFont="1" applyFill="1" applyBorder="1" applyAlignment="1" applyProtection="1">
      <alignment horizontal="left" vertical="center" wrapText="1"/>
    </xf>
    <xf numFmtId="1" fontId="10" fillId="5" borderId="29" xfId="2" applyNumberFormat="1" applyFont="1" applyFill="1" applyBorder="1" applyAlignment="1" applyProtection="1">
      <alignment horizontal="center" vertical="center" wrapText="1"/>
    </xf>
    <xf numFmtId="44" fontId="10" fillId="5" borderId="30" xfId="1" applyFont="1" applyFill="1" applyBorder="1" applyAlignment="1" applyProtection="1">
      <alignment horizontal="left" vertical="center" wrapText="1"/>
    </xf>
    <xf numFmtId="1" fontId="10" fillId="5" borderId="31" xfId="2" applyNumberFormat="1" applyFont="1" applyFill="1" applyBorder="1" applyAlignment="1" applyProtection="1">
      <alignment horizontal="center" vertical="center" wrapText="1"/>
    </xf>
    <xf numFmtId="44" fontId="10" fillId="5" borderId="2" xfId="1" applyFont="1" applyFill="1" applyBorder="1" applyAlignment="1" applyProtection="1">
      <alignment horizontal="left" vertical="center" wrapText="1"/>
    </xf>
    <xf numFmtId="0" fontId="28" fillId="0" borderId="0" xfId="3" applyFont="1" applyAlignment="1">
      <alignment horizontal="right" vertical="center" wrapText="1"/>
    </xf>
    <xf numFmtId="1" fontId="27" fillId="0" borderId="0" xfId="1" applyNumberFormat="1" applyFont="1" applyFill="1" applyBorder="1" applyAlignment="1" applyProtection="1">
      <alignment horizontal="center" vertical="center" wrapText="1"/>
    </xf>
    <xf numFmtId="44" fontId="15" fillId="0" borderId="0" xfId="1" applyFont="1" applyFill="1" applyBorder="1" applyAlignment="1" applyProtection="1">
      <alignment vertical="center"/>
    </xf>
    <xf numFmtId="0" fontId="19" fillId="11" borderId="32" xfId="0" applyFont="1" applyFill="1" applyBorder="1"/>
    <xf numFmtId="0" fontId="19" fillId="11" borderId="33" xfId="0" applyFont="1" applyFill="1" applyBorder="1"/>
    <xf numFmtId="0" fontId="25" fillId="12" borderId="43" xfId="3" applyFont="1" applyFill="1" applyBorder="1" applyAlignment="1">
      <alignment wrapText="1"/>
    </xf>
    <xf numFmtId="1" fontId="10" fillId="5" borderId="44" xfId="2" applyNumberFormat="1" applyFont="1" applyFill="1" applyBorder="1" applyAlignment="1" applyProtection="1">
      <alignment horizontal="center" vertical="center" wrapText="1"/>
    </xf>
    <xf numFmtId="0" fontId="18" fillId="11" borderId="28" xfId="0" applyFont="1" applyFill="1" applyBorder="1" applyAlignment="1">
      <alignment horizontal="center" vertical="center" wrapText="1"/>
    </xf>
    <xf numFmtId="0" fontId="10" fillId="0" borderId="0" xfId="0" applyFont="1" applyAlignment="1" applyProtection="1">
      <alignment vertical="center"/>
      <protection locked="0" hidden="1"/>
    </xf>
    <xf numFmtId="0" fontId="11" fillId="0" borderId="0" xfId="0" applyFont="1"/>
    <xf numFmtId="0" fontId="0" fillId="9" borderId="32" xfId="0" applyFill="1" applyBorder="1" applyProtection="1">
      <protection locked="0"/>
    </xf>
    <xf numFmtId="167" fontId="0" fillId="9" borderId="32" xfId="0" applyNumberFormat="1" applyFill="1" applyBorder="1" applyProtection="1">
      <protection locked="0"/>
    </xf>
    <xf numFmtId="167" fontId="0" fillId="9" borderId="33" xfId="0" applyNumberFormat="1" applyFill="1" applyBorder="1" applyProtection="1">
      <protection locked="0"/>
    </xf>
    <xf numFmtId="0" fontId="19" fillId="11" borderId="32" xfId="0" applyFont="1" applyFill="1" applyBorder="1" applyAlignment="1">
      <alignment horizontal="left" vertical="top" wrapText="1"/>
    </xf>
    <xf numFmtId="44" fontId="10" fillId="5" borderId="50" xfId="0" applyNumberFormat="1" applyFont="1" applyFill="1" applyBorder="1" applyAlignment="1">
      <alignment vertical="center"/>
    </xf>
    <xf numFmtId="44" fontId="10" fillId="5" borderId="51" xfId="0" applyNumberFormat="1" applyFont="1" applyFill="1" applyBorder="1" applyAlignment="1">
      <alignment vertical="center"/>
    </xf>
    <xf numFmtId="0" fontId="28" fillId="5" borderId="46" xfId="3" applyFont="1" applyFill="1" applyBorder="1" applyAlignment="1">
      <alignment horizontal="right" vertical="center" wrapText="1"/>
    </xf>
    <xf numFmtId="0" fontId="11" fillId="7" borderId="1" xfId="0" applyFont="1" applyFill="1" applyBorder="1" applyAlignment="1">
      <alignment horizontal="center" vertical="center"/>
    </xf>
    <xf numFmtId="0" fontId="18" fillId="7" borderId="1" xfId="0" applyFont="1" applyFill="1" applyBorder="1" applyAlignment="1">
      <alignment horizontal="center" vertical="center" wrapText="1"/>
    </xf>
    <xf numFmtId="0" fontId="24" fillId="7" borderId="1" xfId="0" applyFont="1" applyFill="1" applyBorder="1" applyAlignment="1">
      <alignment horizontal="center" vertical="center"/>
    </xf>
    <xf numFmtId="0" fontId="24" fillId="7" borderId="1" xfId="0" applyFont="1" applyFill="1" applyBorder="1" applyAlignment="1">
      <alignment horizontal="left" vertical="top" wrapText="1"/>
    </xf>
    <xf numFmtId="44" fontId="11" fillId="5" borderId="24" xfId="1" applyFont="1" applyFill="1" applyBorder="1" applyAlignment="1" applyProtection="1">
      <alignment horizontal="left" vertical="center" wrapText="1"/>
    </xf>
    <xf numFmtId="44" fontId="11" fillId="5" borderId="16" xfId="1" applyFont="1" applyFill="1" applyBorder="1" applyAlignment="1" applyProtection="1">
      <alignment horizontal="left" vertical="center" wrapText="1"/>
    </xf>
    <xf numFmtId="1" fontId="24" fillId="10" borderId="38" xfId="1" applyNumberFormat="1" applyFont="1" applyFill="1" applyBorder="1" applyAlignment="1" applyProtection="1">
      <alignment horizontal="center" vertical="center" wrapText="1"/>
    </xf>
    <xf numFmtId="44" fontId="11" fillId="10" borderId="39" xfId="1" applyFont="1" applyFill="1" applyBorder="1" applyAlignment="1" applyProtection="1">
      <alignment vertical="center"/>
    </xf>
    <xf numFmtId="1" fontId="24" fillId="10" borderId="40" xfId="1" applyNumberFormat="1" applyFont="1" applyFill="1" applyBorder="1" applyAlignment="1" applyProtection="1">
      <alignment horizontal="center" vertical="center" wrapText="1"/>
    </xf>
    <xf numFmtId="44" fontId="11" fillId="10" borderId="41" xfId="1" applyFont="1" applyFill="1" applyBorder="1" applyAlignment="1" applyProtection="1">
      <alignment vertical="center"/>
    </xf>
    <xf numFmtId="44" fontId="11" fillId="10" borderId="42" xfId="1" applyFont="1" applyFill="1" applyBorder="1" applyAlignment="1" applyProtection="1">
      <alignment vertical="center"/>
    </xf>
    <xf numFmtId="44" fontId="11" fillId="10" borderId="48" xfId="1" applyFont="1" applyFill="1" applyBorder="1" applyAlignment="1" applyProtection="1">
      <alignment vertical="center"/>
    </xf>
    <xf numFmtId="44" fontId="10" fillId="5" borderId="45" xfId="1" applyFont="1" applyFill="1" applyBorder="1" applyAlignment="1" applyProtection="1">
      <alignment vertical="center"/>
    </xf>
    <xf numFmtId="1" fontId="24" fillId="5" borderId="47" xfId="1" applyNumberFormat="1" applyFont="1" applyFill="1" applyBorder="1" applyAlignment="1" applyProtection="1">
      <alignment horizontal="center" vertical="center" wrapText="1"/>
    </xf>
    <xf numFmtId="44" fontId="11" fillId="5" borderId="49" xfId="1" applyFont="1" applyFill="1" applyBorder="1" applyAlignment="1" applyProtection="1">
      <alignment vertical="center"/>
    </xf>
    <xf numFmtId="44" fontId="11" fillId="5" borderId="46" xfId="1" applyFont="1" applyFill="1" applyBorder="1" applyAlignment="1" applyProtection="1">
      <alignment vertical="center"/>
    </xf>
    <xf numFmtId="44" fontId="11" fillId="5" borderId="48" xfId="1" applyFont="1" applyFill="1" applyBorder="1" applyAlignment="1" applyProtection="1">
      <alignment vertical="center"/>
    </xf>
    <xf numFmtId="0" fontId="10" fillId="0" borderId="1" xfId="8" applyFont="1" applyBorder="1" applyAlignment="1">
      <alignment horizontal="left" vertical="top" wrapText="1"/>
    </xf>
    <xf numFmtId="0" fontId="10" fillId="0" borderId="1" xfId="0" applyFont="1" applyBorder="1" applyAlignment="1">
      <alignment horizontal="left" vertical="top" wrapText="1"/>
    </xf>
    <xf numFmtId="44" fontId="11" fillId="10" borderId="35" xfId="1" applyFont="1" applyFill="1" applyBorder="1" applyAlignment="1" applyProtection="1">
      <alignment vertical="center"/>
    </xf>
    <xf numFmtId="1" fontId="11" fillId="10" borderId="36" xfId="1" applyNumberFormat="1" applyFont="1" applyFill="1" applyBorder="1" applyAlignment="1" applyProtection="1">
      <alignment horizontal="center" vertical="center" wrapText="1"/>
    </xf>
    <xf numFmtId="1" fontId="11" fillId="10" borderId="34" xfId="1" applyNumberFormat="1" applyFont="1" applyFill="1" applyBorder="1" applyAlignment="1" applyProtection="1">
      <alignment horizontal="center" vertical="center" wrapText="1"/>
    </xf>
    <xf numFmtId="0" fontId="18" fillId="7" borderId="52" xfId="0" applyFont="1" applyFill="1" applyBorder="1" applyAlignment="1">
      <alignment horizontal="center" vertical="center" wrapText="1"/>
    </xf>
    <xf numFmtId="0" fontId="18" fillId="7" borderId="53" xfId="0" applyFont="1" applyFill="1" applyBorder="1" applyAlignment="1">
      <alignment horizontal="center" vertical="center" wrapText="1"/>
    </xf>
    <xf numFmtId="0" fontId="18" fillId="7" borderId="54" xfId="0" applyFont="1" applyFill="1" applyBorder="1" applyAlignment="1">
      <alignment horizontal="center" vertical="center" wrapText="1"/>
    </xf>
    <xf numFmtId="0" fontId="18" fillId="7" borderId="55" xfId="0" applyFont="1" applyFill="1" applyBorder="1" applyAlignment="1">
      <alignment horizontal="center" vertical="center" wrapText="1"/>
    </xf>
    <xf numFmtId="1" fontId="10" fillId="5" borderId="56" xfId="2" applyNumberFormat="1" applyFont="1" applyFill="1" applyBorder="1" applyAlignment="1" applyProtection="1">
      <alignment horizontal="center" vertical="center" wrapText="1"/>
    </xf>
    <xf numFmtId="44" fontId="10" fillId="5" borderId="57" xfId="1" applyFont="1" applyFill="1" applyBorder="1" applyAlignment="1" applyProtection="1">
      <alignment horizontal="left" vertical="center" wrapText="1"/>
    </xf>
    <xf numFmtId="1" fontId="10" fillId="5" borderId="58" xfId="2" applyNumberFormat="1" applyFont="1" applyFill="1" applyBorder="1" applyAlignment="1" applyProtection="1">
      <alignment horizontal="center" vertical="center" wrapText="1"/>
    </xf>
    <xf numFmtId="44" fontId="10" fillId="5" borderId="59" xfId="1" applyFont="1" applyFill="1" applyBorder="1" applyAlignment="1" applyProtection="1">
      <alignment horizontal="left" vertical="center" wrapText="1"/>
    </xf>
    <xf numFmtId="1" fontId="24" fillId="10" borderId="60" xfId="1" applyNumberFormat="1" applyFont="1" applyFill="1" applyBorder="1" applyAlignment="1" applyProtection="1">
      <alignment horizontal="center" vertical="center" wrapText="1"/>
    </xf>
    <xf numFmtId="44" fontId="11" fillId="10" borderId="61" xfId="1" applyFont="1" applyFill="1" applyBorder="1" applyAlignment="1" applyProtection="1">
      <alignment vertical="center"/>
    </xf>
    <xf numFmtId="1" fontId="10" fillId="5" borderId="62" xfId="2" applyNumberFormat="1" applyFont="1" applyFill="1" applyBorder="1" applyAlignment="1" applyProtection="1">
      <alignment horizontal="center" vertical="center" wrapText="1"/>
    </xf>
    <xf numFmtId="44" fontId="10" fillId="5" borderId="63" xfId="1" applyFont="1" applyFill="1" applyBorder="1" applyAlignment="1" applyProtection="1">
      <alignment vertical="center"/>
    </xf>
    <xf numFmtId="1" fontId="11" fillId="10" borderId="64" xfId="1" applyNumberFormat="1" applyFont="1" applyFill="1" applyBorder="1" applyAlignment="1" applyProtection="1">
      <alignment horizontal="center" vertical="center" wrapText="1"/>
    </xf>
    <xf numFmtId="0" fontId="11" fillId="2" borderId="10" xfId="3" applyFont="1" applyFill="1" applyBorder="1" applyAlignment="1">
      <alignment vertical="center"/>
    </xf>
    <xf numFmtId="0" fontId="25" fillId="12" borderId="18" xfId="3" applyFont="1" applyFill="1" applyBorder="1" applyAlignment="1">
      <alignment vertical="center" wrapText="1"/>
    </xf>
    <xf numFmtId="0" fontId="25" fillId="13" borderId="65" xfId="3" applyFont="1" applyFill="1" applyBorder="1" applyAlignment="1">
      <alignment vertical="center" wrapText="1"/>
    </xf>
    <xf numFmtId="0" fontId="25" fillId="12" borderId="66" xfId="3" applyFont="1" applyFill="1" applyBorder="1" applyAlignment="1">
      <alignment wrapText="1"/>
    </xf>
    <xf numFmtId="0" fontId="25" fillId="12" borderId="65" xfId="3" applyFont="1" applyFill="1" applyBorder="1" applyAlignment="1">
      <alignment wrapText="1"/>
    </xf>
    <xf numFmtId="0" fontId="28" fillId="10" borderId="46" xfId="3" applyFont="1" applyFill="1" applyBorder="1" applyAlignment="1">
      <alignment horizontal="right" vertical="center" wrapText="1"/>
    </xf>
    <xf numFmtId="0" fontId="28" fillId="10" borderId="26" xfId="3" applyFont="1" applyFill="1" applyBorder="1" applyAlignment="1">
      <alignment horizontal="right" vertical="center" wrapText="1"/>
    </xf>
    <xf numFmtId="1" fontId="10" fillId="5" borderId="67" xfId="2" applyNumberFormat="1" applyFont="1" applyFill="1" applyBorder="1" applyAlignment="1" applyProtection="1">
      <alignment horizontal="center" vertical="center" wrapText="1"/>
    </xf>
    <xf numFmtId="1" fontId="11" fillId="10" borderId="60" xfId="1" applyNumberFormat="1" applyFont="1" applyFill="1" applyBorder="1" applyAlignment="1" applyProtection="1">
      <alignment horizontal="center" vertical="center" wrapText="1"/>
    </xf>
    <xf numFmtId="1" fontId="10" fillId="5" borderId="68" xfId="2" applyNumberFormat="1" applyFont="1" applyFill="1" applyBorder="1" applyAlignment="1" applyProtection="1">
      <alignment horizontal="center" vertical="center" wrapText="1"/>
    </xf>
    <xf numFmtId="1" fontId="24" fillId="5" borderId="69" xfId="1" applyNumberFormat="1" applyFont="1" applyFill="1" applyBorder="1" applyAlignment="1" applyProtection="1">
      <alignment horizontal="center" vertical="center" wrapText="1"/>
    </xf>
    <xf numFmtId="44" fontId="11" fillId="5" borderId="70" xfId="1" applyFont="1" applyFill="1" applyBorder="1" applyAlignment="1" applyProtection="1">
      <alignment vertical="center"/>
    </xf>
    <xf numFmtId="1" fontId="24" fillId="5" borderId="71" xfId="1" applyNumberFormat="1" applyFont="1" applyFill="1" applyBorder="1" applyAlignment="1" applyProtection="1">
      <alignment horizontal="center" vertical="center" wrapText="1"/>
    </xf>
    <xf numFmtId="44" fontId="11" fillId="5" borderId="72" xfId="1" applyFont="1" applyFill="1" applyBorder="1" applyAlignment="1" applyProtection="1">
      <alignment vertical="center"/>
    </xf>
    <xf numFmtId="44" fontId="11" fillId="5" borderId="73" xfId="1" applyFont="1" applyFill="1" applyBorder="1" applyAlignment="1" applyProtection="1">
      <alignment vertical="center"/>
    </xf>
    <xf numFmtId="44" fontId="11" fillId="5" borderId="47" xfId="1" applyFont="1" applyFill="1" applyBorder="1" applyAlignment="1" applyProtection="1">
      <alignment vertical="center"/>
    </xf>
    <xf numFmtId="0" fontId="18" fillId="7" borderId="52" xfId="0" applyFont="1" applyFill="1" applyBorder="1" applyAlignment="1">
      <alignment horizontal="right" vertical="center" wrapText="1"/>
    </xf>
    <xf numFmtId="44" fontId="11" fillId="10" borderId="74" xfId="1" applyFont="1" applyFill="1" applyBorder="1" applyAlignment="1" applyProtection="1">
      <alignment vertical="center"/>
    </xf>
    <xf numFmtId="44" fontId="10" fillId="5" borderId="75" xfId="1" applyFont="1" applyFill="1" applyBorder="1" applyAlignment="1" applyProtection="1">
      <alignment vertical="center"/>
    </xf>
    <xf numFmtId="44" fontId="11" fillId="10" borderId="37" xfId="1" applyFont="1" applyFill="1" applyBorder="1" applyAlignment="1" applyProtection="1">
      <alignment vertical="center"/>
    </xf>
    <xf numFmtId="0" fontId="18" fillId="11" borderId="53" xfId="0" applyFont="1" applyFill="1" applyBorder="1" applyAlignment="1">
      <alignment horizontal="center" vertical="center" wrapText="1"/>
    </xf>
    <xf numFmtId="0" fontId="18" fillId="11" borderId="55" xfId="0" applyFont="1" applyFill="1" applyBorder="1" applyAlignment="1">
      <alignment horizontal="center" vertical="center" wrapText="1"/>
    </xf>
    <xf numFmtId="44" fontId="10" fillId="5" borderId="76" xfId="0" applyNumberFormat="1" applyFont="1" applyFill="1" applyBorder="1" applyAlignment="1">
      <alignment vertical="center"/>
    </xf>
    <xf numFmtId="44" fontId="10" fillId="5" borderId="77" xfId="0" applyNumberFormat="1" applyFont="1" applyFill="1" applyBorder="1" applyAlignment="1">
      <alignment vertical="center"/>
    </xf>
    <xf numFmtId="44" fontId="11" fillId="10" borderId="17" xfId="1" applyFont="1" applyFill="1" applyBorder="1" applyAlignment="1" applyProtection="1">
      <alignment vertical="center"/>
    </xf>
    <xf numFmtId="0" fontId="11" fillId="8" borderId="1" xfId="8" applyFont="1" applyFill="1" applyBorder="1" applyAlignment="1">
      <alignment horizontal="center" vertical="center" wrapText="1"/>
    </xf>
    <xf numFmtId="0" fontId="10" fillId="0" borderId="0" xfId="0" applyFont="1" applyAlignment="1">
      <alignment horizontal="left" vertical="top" wrapText="1"/>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10" fillId="0" borderId="20" xfId="7" applyFont="1" applyBorder="1" applyAlignment="1">
      <alignment horizontal="left" vertical="center" wrapText="1"/>
    </xf>
    <xf numFmtId="0" fontId="10" fillId="0" borderId="21" xfId="7" applyFont="1" applyBorder="1" applyAlignment="1">
      <alignment horizontal="left" vertical="center" wrapText="1"/>
    </xf>
    <xf numFmtId="0" fontId="10" fillId="0" borderId="22" xfId="7" applyFont="1" applyBorder="1" applyAlignment="1">
      <alignment horizontal="left" vertical="center" wrapText="1"/>
    </xf>
    <xf numFmtId="0" fontId="11" fillId="8" borderId="1" xfId="8" applyFont="1" applyFill="1" applyBorder="1" applyAlignment="1">
      <alignment horizontal="center" vertical="center" wrapText="1"/>
    </xf>
    <xf numFmtId="0" fontId="10" fillId="2" borderId="0" xfId="0" applyFont="1" applyFill="1" applyAlignment="1" applyProtection="1">
      <alignment horizontal="left" vertical="top" wrapText="1"/>
      <protection hidden="1"/>
    </xf>
    <xf numFmtId="0" fontId="10" fillId="2" borderId="0" xfId="0" applyFont="1" applyFill="1" applyAlignment="1" applyProtection="1">
      <alignment horizontal="left" vertical="top"/>
      <protection hidden="1"/>
    </xf>
    <xf numFmtId="0" fontId="10" fillId="9" borderId="1" xfId="0" applyFont="1" applyFill="1" applyBorder="1" applyAlignment="1" applyProtection="1">
      <alignment horizontal="center" vertical="center"/>
      <protection locked="0" hidden="1"/>
    </xf>
    <xf numFmtId="0" fontId="11" fillId="3" borderId="6"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11" fillId="3" borderId="5" xfId="0" applyFont="1" applyFill="1" applyBorder="1" applyAlignment="1" applyProtection="1">
      <alignment horizontal="center" vertical="center"/>
      <protection hidden="1"/>
    </xf>
    <xf numFmtId="0" fontId="11" fillId="0" borderId="10" xfId="0" applyFont="1" applyBorder="1" applyAlignment="1" applyProtection="1">
      <alignment horizontal="left" vertical="center" wrapText="1"/>
      <protection hidden="1"/>
    </xf>
    <xf numFmtId="0" fontId="11" fillId="0" borderId="13" xfId="0" applyFont="1" applyBorder="1" applyAlignment="1" applyProtection="1">
      <alignment horizontal="left" vertical="center" wrapText="1"/>
      <protection hidden="1"/>
    </xf>
    <xf numFmtId="0" fontId="11" fillId="0" borderId="11" xfId="0" applyFont="1" applyBorder="1" applyAlignment="1" applyProtection="1">
      <alignment horizontal="left" vertical="center" wrapText="1"/>
      <protection hidden="1"/>
    </xf>
    <xf numFmtId="0" fontId="10" fillId="0" borderId="3" xfId="0" applyFont="1" applyBorder="1" applyAlignment="1" applyProtection="1">
      <alignment horizontal="left" vertical="top" wrapText="1"/>
      <protection hidden="1"/>
    </xf>
    <xf numFmtId="0" fontId="10" fillId="0" borderId="0" xfId="0" applyFont="1" applyAlignment="1">
      <alignment horizontal="left" vertical="top" wrapText="1"/>
    </xf>
    <xf numFmtId="0" fontId="10" fillId="5" borderId="31" xfId="0" applyFont="1" applyFill="1" applyBorder="1" applyAlignment="1" applyProtection="1">
      <alignment horizontal="center" vertical="center"/>
      <protection hidden="1"/>
    </xf>
    <xf numFmtId="0" fontId="10" fillId="5" borderId="12" xfId="0" applyFont="1" applyFill="1" applyBorder="1" applyAlignment="1" applyProtection="1">
      <alignment horizontal="center" vertical="center"/>
      <protection hidden="1"/>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0"/>
  <tableStyles count="0" defaultTableStyle="TableStyleMedium2" defaultPivotStyle="PivotStyleLight16"/>
  <colors>
    <mruColors>
      <color rgb="FFCCFFFF"/>
      <color rgb="FFFFFF99"/>
      <color rgb="FFFFFF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304800</xdr:colOff>
      <xdr:row>1</xdr:row>
      <xdr:rowOff>123825</xdr:rowOff>
    </xdr:to>
    <xdr:sp macro="" textlink="">
      <xdr:nvSpPr>
        <xdr:cNvPr id="5121" name="AutoShape 1">
          <a:extLst>
            <a:ext uri="{FF2B5EF4-FFF2-40B4-BE49-F238E27FC236}">
              <a16:creationId xmlns:a16="http://schemas.microsoft.com/office/drawing/2014/main" id="{2C099A5D-6CCF-ED78-5A9C-AB6AAE700BC0}"/>
            </a:ext>
          </a:extLst>
        </xdr:cNvPr>
        <xdr:cNvSpPr>
          <a:spLocks noChangeAspect="1" noChangeArrowheads="1"/>
        </xdr:cNvSpPr>
      </xdr:nvSpPr>
      <xdr:spPr bwMode="auto">
        <a:xfrm>
          <a:off x="12084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0</xdr:colOff>
      <xdr:row>35</xdr:row>
      <xdr:rowOff>0</xdr:rowOff>
    </xdr:from>
    <xdr:ext cx="76200" cy="555625"/>
    <xdr:sp macro="" textlink="">
      <xdr:nvSpPr>
        <xdr:cNvPr id="2" name="Text Box 7">
          <a:extLst>
            <a:ext uri="{FF2B5EF4-FFF2-40B4-BE49-F238E27FC236}">
              <a16:creationId xmlns:a16="http://schemas.microsoft.com/office/drawing/2014/main" id="{BAB076DD-7575-418C-80A8-3D516EBBBBB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 name="Text Box 7">
          <a:extLst>
            <a:ext uri="{FF2B5EF4-FFF2-40B4-BE49-F238E27FC236}">
              <a16:creationId xmlns:a16="http://schemas.microsoft.com/office/drawing/2014/main" id="{32CC327A-35E2-4A92-A95C-EB313FBBDB7F}"/>
            </a:ext>
            <a:ext uri="{147F2762-F138-4A5C-976F-8EAC2B608ADB}">
              <a16:predDERef xmlns:a16="http://schemas.microsoft.com/office/drawing/2014/main" pred="{BAB076DD-7575-418C-80A8-3D516EBBBBB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 name="Text Box 7">
          <a:extLst>
            <a:ext uri="{FF2B5EF4-FFF2-40B4-BE49-F238E27FC236}">
              <a16:creationId xmlns:a16="http://schemas.microsoft.com/office/drawing/2014/main" id="{DDA0D231-464E-4C13-BF18-59C496829B1C}"/>
            </a:ext>
            <a:ext uri="{147F2762-F138-4A5C-976F-8EAC2B608ADB}">
              <a16:predDERef xmlns:a16="http://schemas.microsoft.com/office/drawing/2014/main" pred="{32CC327A-35E2-4A92-A95C-EB313FBBDB7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 name="Text Box 7">
          <a:extLst>
            <a:ext uri="{FF2B5EF4-FFF2-40B4-BE49-F238E27FC236}">
              <a16:creationId xmlns:a16="http://schemas.microsoft.com/office/drawing/2014/main" id="{63A6A9ED-E4D5-4601-B998-B7B3283CA8B9}"/>
            </a:ext>
            <a:ext uri="{147F2762-F138-4A5C-976F-8EAC2B608ADB}">
              <a16:predDERef xmlns:a16="http://schemas.microsoft.com/office/drawing/2014/main" pred="{DDA0D231-464E-4C13-BF18-59C496829B1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6" name="Text Box 7">
          <a:extLst>
            <a:ext uri="{FF2B5EF4-FFF2-40B4-BE49-F238E27FC236}">
              <a16:creationId xmlns:a16="http://schemas.microsoft.com/office/drawing/2014/main" id="{5321CDD0-6C49-4DB3-BD3E-C182CDBFE9E6}"/>
            </a:ext>
            <a:ext uri="{147F2762-F138-4A5C-976F-8EAC2B608ADB}">
              <a16:predDERef xmlns:a16="http://schemas.microsoft.com/office/drawing/2014/main" pred="{63A6A9ED-E4D5-4601-B998-B7B3283CA8B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7" name="Text Box 7">
          <a:extLst>
            <a:ext uri="{FF2B5EF4-FFF2-40B4-BE49-F238E27FC236}">
              <a16:creationId xmlns:a16="http://schemas.microsoft.com/office/drawing/2014/main" id="{4F160CAF-98CE-44D4-8A8E-1461AE0107BB}"/>
            </a:ext>
            <a:ext uri="{147F2762-F138-4A5C-976F-8EAC2B608ADB}">
              <a16:predDERef xmlns:a16="http://schemas.microsoft.com/office/drawing/2014/main" pred="{5321CDD0-6C49-4DB3-BD3E-C182CDBFE9E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8" name="Text Box 7">
          <a:extLst>
            <a:ext uri="{FF2B5EF4-FFF2-40B4-BE49-F238E27FC236}">
              <a16:creationId xmlns:a16="http://schemas.microsoft.com/office/drawing/2014/main" id="{B86816CE-A548-4E84-B907-031666715A84}"/>
            </a:ext>
            <a:ext uri="{147F2762-F138-4A5C-976F-8EAC2B608ADB}">
              <a16:predDERef xmlns:a16="http://schemas.microsoft.com/office/drawing/2014/main" pred="{4F160CAF-98CE-44D4-8A8E-1461AE0107B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 name="Text Box 7">
          <a:extLst>
            <a:ext uri="{FF2B5EF4-FFF2-40B4-BE49-F238E27FC236}">
              <a16:creationId xmlns:a16="http://schemas.microsoft.com/office/drawing/2014/main" id="{23E328E0-9526-43E2-99DF-C32F172D0447}"/>
            </a:ext>
            <a:ext uri="{147F2762-F138-4A5C-976F-8EAC2B608ADB}">
              <a16:predDERef xmlns:a16="http://schemas.microsoft.com/office/drawing/2014/main" pred="{B86816CE-A548-4E84-B907-031666715A84}"/>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 name="Text Box 7">
          <a:extLst>
            <a:ext uri="{FF2B5EF4-FFF2-40B4-BE49-F238E27FC236}">
              <a16:creationId xmlns:a16="http://schemas.microsoft.com/office/drawing/2014/main" id="{866FFB46-0A5C-415A-9319-401B508C00E7}"/>
            </a:ext>
            <a:ext uri="{147F2762-F138-4A5C-976F-8EAC2B608ADB}">
              <a16:predDERef xmlns:a16="http://schemas.microsoft.com/office/drawing/2014/main" pred="{23E328E0-9526-43E2-99DF-C32F172D044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1" name="Text Box 7">
          <a:extLst>
            <a:ext uri="{FF2B5EF4-FFF2-40B4-BE49-F238E27FC236}">
              <a16:creationId xmlns:a16="http://schemas.microsoft.com/office/drawing/2014/main" id="{E97487E2-D8BA-460C-A93C-3740162517B9}"/>
            </a:ext>
            <a:ext uri="{147F2762-F138-4A5C-976F-8EAC2B608ADB}">
              <a16:predDERef xmlns:a16="http://schemas.microsoft.com/office/drawing/2014/main" pred="{866FFB46-0A5C-415A-9319-401B508C00E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2" name="Text Box 7">
          <a:extLst>
            <a:ext uri="{FF2B5EF4-FFF2-40B4-BE49-F238E27FC236}">
              <a16:creationId xmlns:a16="http://schemas.microsoft.com/office/drawing/2014/main" id="{EBDC17FF-C931-4640-9069-66139999777E}"/>
            </a:ext>
            <a:ext uri="{147F2762-F138-4A5C-976F-8EAC2B608ADB}">
              <a16:predDERef xmlns:a16="http://schemas.microsoft.com/office/drawing/2014/main" pred="{E97487E2-D8BA-460C-A93C-3740162517B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3" name="Text Box 7">
          <a:extLst>
            <a:ext uri="{FF2B5EF4-FFF2-40B4-BE49-F238E27FC236}">
              <a16:creationId xmlns:a16="http://schemas.microsoft.com/office/drawing/2014/main" id="{98C3E8E2-80FB-4DCD-B0EA-9F955D643D25}"/>
            </a:ext>
            <a:ext uri="{147F2762-F138-4A5C-976F-8EAC2B608ADB}">
              <a16:predDERef xmlns:a16="http://schemas.microsoft.com/office/drawing/2014/main" pred="{EBDC17FF-C931-4640-9069-66139999777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4" name="Text Box 7">
          <a:extLst>
            <a:ext uri="{FF2B5EF4-FFF2-40B4-BE49-F238E27FC236}">
              <a16:creationId xmlns:a16="http://schemas.microsoft.com/office/drawing/2014/main" id="{6AEBD6A2-9149-4AB9-8042-721810C68EA5}"/>
            </a:ext>
            <a:ext uri="{147F2762-F138-4A5C-976F-8EAC2B608ADB}">
              <a16:predDERef xmlns:a16="http://schemas.microsoft.com/office/drawing/2014/main" pred="{98C3E8E2-80FB-4DCD-B0EA-9F955D643D2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5" name="Text Box 7">
          <a:extLst>
            <a:ext uri="{FF2B5EF4-FFF2-40B4-BE49-F238E27FC236}">
              <a16:creationId xmlns:a16="http://schemas.microsoft.com/office/drawing/2014/main" id="{D4926ED0-25DC-4298-A68A-1D80FEAB01E0}"/>
            </a:ext>
            <a:ext uri="{147F2762-F138-4A5C-976F-8EAC2B608ADB}">
              <a16:predDERef xmlns:a16="http://schemas.microsoft.com/office/drawing/2014/main" pred="{6AEBD6A2-9149-4AB9-8042-721810C68EA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6" name="Text Box 7">
          <a:extLst>
            <a:ext uri="{FF2B5EF4-FFF2-40B4-BE49-F238E27FC236}">
              <a16:creationId xmlns:a16="http://schemas.microsoft.com/office/drawing/2014/main" id="{42CDC644-3668-4A7B-B9E3-60B197365E03}"/>
            </a:ext>
            <a:ext uri="{147F2762-F138-4A5C-976F-8EAC2B608ADB}">
              <a16:predDERef xmlns:a16="http://schemas.microsoft.com/office/drawing/2014/main" pred="{D4926ED0-25DC-4298-A68A-1D80FEAB01E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 name="Text Box 7">
          <a:extLst>
            <a:ext uri="{FF2B5EF4-FFF2-40B4-BE49-F238E27FC236}">
              <a16:creationId xmlns:a16="http://schemas.microsoft.com/office/drawing/2014/main" id="{B16ABBC7-B467-44D5-B5BD-7734CF33C8CD}"/>
            </a:ext>
            <a:ext uri="{147F2762-F138-4A5C-976F-8EAC2B608ADB}">
              <a16:predDERef xmlns:a16="http://schemas.microsoft.com/office/drawing/2014/main" pred="{42CDC644-3668-4A7B-B9E3-60B197365E0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 name="Text Box 7">
          <a:extLst>
            <a:ext uri="{FF2B5EF4-FFF2-40B4-BE49-F238E27FC236}">
              <a16:creationId xmlns:a16="http://schemas.microsoft.com/office/drawing/2014/main" id="{D9C37063-B9AC-4A92-AB7D-B63D9CB8E163}"/>
            </a:ext>
            <a:ext uri="{147F2762-F138-4A5C-976F-8EAC2B608ADB}">
              <a16:predDERef xmlns:a16="http://schemas.microsoft.com/office/drawing/2014/main" pred="{B16ABBC7-B467-44D5-B5BD-7734CF33C8C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 name="Text Box 7">
          <a:extLst>
            <a:ext uri="{FF2B5EF4-FFF2-40B4-BE49-F238E27FC236}">
              <a16:creationId xmlns:a16="http://schemas.microsoft.com/office/drawing/2014/main" id="{F2141692-A5D7-4B65-B2A9-61C905B618C1}"/>
            </a:ext>
            <a:ext uri="{147F2762-F138-4A5C-976F-8EAC2B608ADB}">
              <a16:predDERef xmlns:a16="http://schemas.microsoft.com/office/drawing/2014/main" pred="{D9C37063-B9AC-4A92-AB7D-B63D9CB8E16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0" name="Text Box 7">
          <a:extLst>
            <a:ext uri="{FF2B5EF4-FFF2-40B4-BE49-F238E27FC236}">
              <a16:creationId xmlns:a16="http://schemas.microsoft.com/office/drawing/2014/main" id="{9828B6EA-6AD3-4822-90B7-443FC04F0F9E}"/>
            </a:ext>
            <a:ext uri="{147F2762-F138-4A5C-976F-8EAC2B608ADB}">
              <a16:predDERef xmlns:a16="http://schemas.microsoft.com/office/drawing/2014/main" pred="{F2141692-A5D7-4B65-B2A9-61C905B618C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1" name="Text Box 7">
          <a:extLst>
            <a:ext uri="{FF2B5EF4-FFF2-40B4-BE49-F238E27FC236}">
              <a16:creationId xmlns:a16="http://schemas.microsoft.com/office/drawing/2014/main" id="{ECBBB78D-9346-4C80-9982-D030ABCDFAE2}"/>
            </a:ext>
            <a:ext uri="{147F2762-F138-4A5C-976F-8EAC2B608ADB}">
              <a16:predDERef xmlns:a16="http://schemas.microsoft.com/office/drawing/2014/main" pred="{9828B6EA-6AD3-4822-90B7-443FC04F0F9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2" name="Text Box 7">
          <a:extLst>
            <a:ext uri="{FF2B5EF4-FFF2-40B4-BE49-F238E27FC236}">
              <a16:creationId xmlns:a16="http://schemas.microsoft.com/office/drawing/2014/main" id="{F43435A7-723A-46B7-AC22-353A897EE6F8}"/>
            </a:ext>
            <a:ext uri="{147F2762-F138-4A5C-976F-8EAC2B608ADB}">
              <a16:predDERef xmlns:a16="http://schemas.microsoft.com/office/drawing/2014/main" pred="{ECBBB78D-9346-4C80-9982-D030ABCDFAE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3" name="Text Box 7">
          <a:extLst>
            <a:ext uri="{FF2B5EF4-FFF2-40B4-BE49-F238E27FC236}">
              <a16:creationId xmlns:a16="http://schemas.microsoft.com/office/drawing/2014/main" id="{87036242-9AA3-4552-B80A-FD17822D0853}"/>
            </a:ext>
            <a:ext uri="{147F2762-F138-4A5C-976F-8EAC2B608ADB}">
              <a16:predDERef xmlns:a16="http://schemas.microsoft.com/office/drawing/2014/main" pred="{F43435A7-723A-46B7-AC22-353A897EE6F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4" name="Text Box 7">
          <a:extLst>
            <a:ext uri="{FF2B5EF4-FFF2-40B4-BE49-F238E27FC236}">
              <a16:creationId xmlns:a16="http://schemas.microsoft.com/office/drawing/2014/main" id="{B23DFF54-F887-4072-8549-398F36824647}"/>
            </a:ext>
            <a:ext uri="{147F2762-F138-4A5C-976F-8EAC2B608ADB}">
              <a16:predDERef xmlns:a16="http://schemas.microsoft.com/office/drawing/2014/main" pred="{87036242-9AA3-4552-B80A-FD17822D085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5" name="Text Box 7">
          <a:extLst>
            <a:ext uri="{FF2B5EF4-FFF2-40B4-BE49-F238E27FC236}">
              <a16:creationId xmlns:a16="http://schemas.microsoft.com/office/drawing/2014/main" id="{23666680-20D7-4339-A7A8-19BCF31E297C}"/>
            </a:ext>
            <a:ext uri="{147F2762-F138-4A5C-976F-8EAC2B608ADB}">
              <a16:predDERef xmlns:a16="http://schemas.microsoft.com/office/drawing/2014/main" pred="{B23DFF54-F887-4072-8549-398F3682464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 name="Text Box 7">
          <a:extLst>
            <a:ext uri="{FF2B5EF4-FFF2-40B4-BE49-F238E27FC236}">
              <a16:creationId xmlns:a16="http://schemas.microsoft.com/office/drawing/2014/main" id="{B1FD4A40-9301-47A8-BF1B-20A52B66E6F3}"/>
            </a:ext>
            <a:ext uri="{147F2762-F138-4A5C-976F-8EAC2B608ADB}">
              <a16:predDERef xmlns:a16="http://schemas.microsoft.com/office/drawing/2014/main" pred="{23666680-20D7-4339-A7A8-19BCF31E297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 name="Text Box 7">
          <a:extLst>
            <a:ext uri="{FF2B5EF4-FFF2-40B4-BE49-F238E27FC236}">
              <a16:creationId xmlns:a16="http://schemas.microsoft.com/office/drawing/2014/main" id="{32AB6F20-DA53-4F0C-B10F-60375599011D}"/>
            </a:ext>
            <a:ext uri="{147F2762-F138-4A5C-976F-8EAC2B608ADB}">
              <a16:predDERef xmlns:a16="http://schemas.microsoft.com/office/drawing/2014/main" pred="{B1FD4A40-9301-47A8-BF1B-20A52B66E6F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8" name="Text Box 7">
          <a:extLst>
            <a:ext uri="{FF2B5EF4-FFF2-40B4-BE49-F238E27FC236}">
              <a16:creationId xmlns:a16="http://schemas.microsoft.com/office/drawing/2014/main" id="{804AAA65-CE36-46C2-8830-A3EE32DA90E4}"/>
            </a:ext>
            <a:ext uri="{147F2762-F138-4A5C-976F-8EAC2B608ADB}">
              <a16:predDERef xmlns:a16="http://schemas.microsoft.com/office/drawing/2014/main" pred="{32AB6F20-DA53-4F0C-B10F-60375599011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9" name="Text Box 7">
          <a:extLst>
            <a:ext uri="{FF2B5EF4-FFF2-40B4-BE49-F238E27FC236}">
              <a16:creationId xmlns:a16="http://schemas.microsoft.com/office/drawing/2014/main" id="{F05815E0-63A2-4425-B615-1F44DE276661}"/>
            </a:ext>
            <a:ext uri="{147F2762-F138-4A5C-976F-8EAC2B608ADB}">
              <a16:predDERef xmlns:a16="http://schemas.microsoft.com/office/drawing/2014/main" pred="{804AAA65-CE36-46C2-8830-A3EE32DA90E4}"/>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0" name="Text Box 7">
          <a:extLst>
            <a:ext uri="{FF2B5EF4-FFF2-40B4-BE49-F238E27FC236}">
              <a16:creationId xmlns:a16="http://schemas.microsoft.com/office/drawing/2014/main" id="{3A32FC12-2F6B-4724-876D-FE378CE84E1B}"/>
            </a:ext>
            <a:ext uri="{147F2762-F138-4A5C-976F-8EAC2B608ADB}">
              <a16:predDERef xmlns:a16="http://schemas.microsoft.com/office/drawing/2014/main" pred="{F05815E0-63A2-4425-B615-1F44DE27666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1" name="Text Box 7">
          <a:extLst>
            <a:ext uri="{FF2B5EF4-FFF2-40B4-BE49-F238E27FC236}">
              <a16:creationId xmlns:a16="http://schemas.microsoft.com/office/drawing/2014/main" id="{864D87DF-EA05-41A3-AC33-FFC39A7EB72F}"/>
            </a:ext>
            <a:ext uri="{147F2762-F138-4A5C-976F-8EAC2B608ADB}">
              <a16:predDERef xmlns:a16="http://schemas.microsoft.com/office/drawing/2014/main" pred="{3A32FC12-2F6B-4724-876D-FE378CE84E1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2" name="Text Box 7">
          <a:extLst>
            <a:ext uri="{FF2B5EF4-FFF2-40B4-BE49-F238E27FC236}">
              <a16:creationId xmlns:a16="http://schemas.microsoft.com/office/drawing/2014/main" id="{53700922-D4A7-4F69-96B6-C5B9BA2F2EF5}"/>
            </a:ext>
            <a:ext uri="{147F2762-F138-4A5C-976F-8EAC2B608ADB}">
              <a16:predDERef xmlns:a16="http://schemas.microsoft.com/office/drawing/2014/main" pred="{864D87DF-EA05-41A3-AC33-FFC39A7EB72F}"/>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3" name="Text Box 7">
          <a:extLst>
            <a:ext uri="{FF2B5EF4-FFF2-40B4-BE49-F238E27FC236}">
              <a16:creationId xmlns:a16="http://schemas.microsoft.com/office/drawing/2014/main" id="{64833289-0C70-4988-8CEF-C33446928FA4}"/>
            </a:ext>
            <a:ext uri="{147F2762-F138-4A5C-976F-8EAC2B608ADB}">
              <a16:predDERef xmlns:a16="http://schemas.microsoft.com/office/drawing/2014/main" pred="{53700922-D4A7-4F69-96B6-C5B9BA2F2EF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 name="Text Box 7">
          <a:extLst>
            <a:ext uri="{FF2B5EF4-FFF2-40B4-BE49-F238E27FC236}">
              <a16:creationId xmlns:a16="http://schemas.microsoft.com/office/drawing/2014/main" id="{DB8E3754-2116-4CA2-B0BD-F6BF2168A6E5}"/>
            </a:ext>
            <a:ext uri="{147F2762-F138-4A5C-976F-8EAC2B608ADB}">
              <a16:predDERef xmlns:a16="http://schemas.microsoft.com/office/drawing/2014/main" pred="{64833289-0C70-4988-8CEF-C33446928FA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 name="Text Box 7">
          <a:extLst>
            <a:ext uri="{FF2B5EF4-FFF2-40B4-BE49-F238E27FC236}">
              <a16:creationId xmlns:a16="http://schemas.microsoft.com/office/drawing/2014/main" id="{DEE5D0B5-5C37-4D59-8A42-2BD13D8F6D20}"/>
            </a:ext>
            <a:ext uri="{147F2762-F138-4A5C-976F-8EAC2B608ADB}">
              <a16:predDERef xmlns:a16="http://schemas.microsoft.com/office/drawing/2014/main" pred="{DB8E3754-2116-4CA2-B0BD-F6BF2168A6E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6" name="Text Box 7">
          <a:extLst>
            <a:ext uri="{FF2B5EF4-FFF2-40B4-BE49-F238E27FC236}">
              <a16:creationId xmlns:a16="http://schemas.microsoft.com/office/drawing/2014/main" id="{0615BBD5-9B52-4524-8215-3B7722CA5214}"/>
            </a:ext>
            <a:ext uri="{147F2762-F138-4A5C-976F-8EAC2B608ADB}">
              <a16:predDERef xmlns:a16="http://schemas.microsoft.com/office/drawing/2014/main" pred="{DEE5D0B5-5C37-4D59-8A42-2BD13D8F6D20}"/>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7" name="Text Box 7">
          <a:extLst>
            <a:ext uri="{FF2B5EF4-FFF2-40B4-BE49-F238E27FC236}">
              <a16:creationId xmlns:a16="http://schemas.microsoft.com/office/drawing/2014/main" id="{DA897608-F9A0-4A84-A0FC-C1864698837C}"/>
            </a:ext>
            <a:ext uri="{147F2762-F138-4A5C-976F-8EAC2B608ADB}">
              <a16:predDERef xmlns:a16="http://schemas.microsoft.com/office/drawing/2014/main" pred="{0615BBD5-9B52-4524-8215-3B7722CA521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8" name="Text Box 7">
          <a:extLst>
            <a:ext uri="{FF2B5EF4-FFF2-40B4-BE49-F238E27FC236}">
              <a16:creationId xmlns:a16="http://schemas.microsoft.com/office/drawing/2014/main" id="{EB6652E2-2752-493B-A9B7-29D34DC37A2E}"/>
            </a:ext>
            <a:ext uri="{147F2762-F138-4A5C-976F-8EAC2B608ADB}">
              <a16:predDERef xmlns:a16="http://schemas.microsoft.com/office/drawing/2014/main" pred="{DA897608-F9A0-4A84-A0FC-C1864698837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9" name="Text Box 7">
          <a:extLst>
            <a:ext uri="{FF2B5EF4-FFF2-40B4-BE49-F238E27FC236}">
              <a16:creationId xmlns:a16="http://schemas.microsoft.com/office/drawing/2014/main" id="{B692B670-6D3E-4263-AD2D-D6875105E3B1}"/>
            </a:ext>
            <a:ext uri="{147F2762-F138-4A5C-976F-8EAC2B608ADB}">
              <a16:predDERef xmlns:a16="http://schemas.microsoft.com/office/drawing/2014/main" pred="{EB6652E2-2752-493B-A9B7-29D34DC37A2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0" name="Text Box 7">
          <a:extLst>
            <a:ext uri="{FF2B5EF4-FFF2-40B4-BE49-F238E27FC236}">
              <a16:creationId xmlns:a16="http://schemas.microsoft.com/office/drawing/2014/main" id="{D75D1B59-E05E-410D-A932-D3C05DF5296D}"/>
            </a:ext>
            <a:ext uri="{147F2762-F138-4A5C-976F-8EAC2B608ADB}">
              <a16:predDERef xmlns:a16="http://schemas.microsoft.com/office/drawing/2014/main" pred="{B692B670-6D3E-4263-AD2D-D6875105E3B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1" name="Text Box 7">
          <a:extLst>
            <a:ext uri="{FF2B5EF4-FFF2-40B4-BE49-F238E27FC236}">
              <a16:creationId xmlns:a16="http://schemas.microsoft.com/office/drawing/2014/main" id="{8FFEC4D6-E0D4-40C6-B70A-461E9C800057}"/>
            </a:ext>
            <a:ext uri="{147F2762-F138-4A5C-976F-8EAC2B608ADB}">
              <a16:predDERef xmlns:a16="http://schemas.microsoft.com/office/drawing/2014/main" pred="{D75D1B59-E05E-410D-A932-D3C05DF5296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2" name="Text Box 7">
          <a:extLst>
            <a:ext uri="{FF2B5EF4-FFF2-40B4-BE49-F238E27FC236}">
              <a16:creationId xmlns:a16="http://schemas.microsoft.com/office/drawing/2014/main" id="{3A650D73-0CDF-4A62-A073-CEADE0998406}"/>
            </a:ext>
            <a:ext uri="{147F2762-F138-4A5C-976F-8EAC2B608ADB}">
              <a16:predDERef xmlns:a16="http://schemas.microsoft.com/office/drawing/2014/main" pred="{8FFEC4D6-E0D4-40C6-B70A-461E9C80005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3" name="Text Box 7">
          <a:extLst>
            <a:ext uri="{FF2B5EF4-FFF2-40B4-BE49-F238E27FC236}">
              <a16:creationId xmlns:a16="http://schemas.microsoft.com/office/drawing/2014/main" id="{DF74702E-17B7-4E4B-AE4F-7AB20E7F9717}"/>
            </a:ext>
            <a:ext uri="{147F2762-F138-4A5C-976F-8EAC2B608ADB}">
              <a16:predDERef xmlns:a16="http://schemas.microsoft.com/office/drawing/2014/main" pred="{3A650D73-0CDF-4A62-A073-CEADE099840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4" name="Text Box 7">
          <a:extLst>
            <a:ext uri="{FF2B5EF4-FFF2-40B4-BE49-F238E27FC236}">
              <a16:creationId xmlns:a16="http://schemas.microsoft.com/office/drawing/2014/main" id="{9744F815-47C6-4BDC-BB70-291F242D2D1B}"/>
            </a:ext>
            <a:ext uri="{147F2762-F138-4A5C-976F-8EAC2B608ADB}">
              <a16:predDERef xmlns:a16="http://schemas.microsoft.com/office/drawing/2014/main" pred="{DF74702E-17B7-4E4B-AE4F-7AB20E7F9717}"/>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5" name="Text Box 7">
          <a:extLst>
            <a:ext uri="{FF2B5EF4-FFF2-40B4-BE49-F238E27FC236}">
              <a16:creationId xmlns:a16="http://schemas.microsoft.com/office/drawing/2014/main" id="{C5510A7C-0B7E-415A-897D-A1941422954E}"/>
            </a:ext>
            <a:ext uri="{147F2762-F138-4A5C-976F-8EAC2B608ADB}">
              <a16:predDERef xmlns:a16="http://schemas.microsoft.com/office/drawing/2014/main" pred="{9744F815-47C6-4BDC-BB70-291F242D2D1B}"/>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6" name="Text Box 7">
          <a:extLst>
            <a:ext uri="{FF2B5EF4-FFF2-40B4-BE49-F238E27FC236}">
              <a16:creationId xmlns:a16="http://schemas.microsoft.com/office/drawing/2014/main" id="{85BD0210-0F09-4D87-9BA8-C2E7A331FEA0}"/>
            </a:ext>
            <a:ext uri="{147F2762-F138-4A5C-976F-8EAC2B608ADB}">
              <a16:predDERef xmlns:a16="http://schemas.microsoft.com/office/drawing/2014/main" pred="{C5510A7C-0B7E-415A-897D-A1941422954E}"/>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7" name="Text Box 7">
          <a:extLst>
            <a:ext uri="{FF2B5EF4-FFF2-40B4-BE49-F238E27FC236}">
              <a16:creationId xmlns:a16="http://schemas.microsoft.com/office/drawing/2014/main" id="{5320624C-88D9-45D0-8266-7CB8668A04D2}"/>
            </a:ext>
            <a:ext uri="{147F2762-F138-4A5C-976F-8EAC2B608ADB}">
              <a16:predDERef xmlns:a16="http://schemas.microsoft.com/office/drawing/2014/main" pred="{85BD0210-0F09-4D87-9BA8-C2E7A331FEA0}"/>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8" name="Text Box 7">
          <a:extLst>
            <a:ext uri="{FF2B5EF4-FFF2-40B4-BE49-F238E27FC236}">
              <a16:creationId xmlns:a16="http://schemas.microsoft.com/office/drawing/2014/main" id="{AE164259-5B15-4256-9C46-3D466D04D56C}"/>
            </a:ext>
            <a:ext uri="{147F2762-F138-4A5C-976F-8EAC2B608ADB}">
              <a16:predDERef xmlns:a16="http://schemas.microsoft.com/office/drawing/2014/main" pred="{5320624C-88D9-45D0-8266-7CB8668A04D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9" name="Text Box 7">
          <a:extLst>
            <a:ext uri="{FF2B5EF4-FFF2-40B4-BE49-F238E27FC236}">
              <a16:creationId xmlns:a16="http://schemas.microsoft.com/office/drawing/2014/main" id="{9F10BBC7-13E4-4298-BB09-7324112BC105}"/>
            </a:ext>
            <a:ext uri="{147F2762-F138-4A5C-976F-8EAC2B608ADB}">
              <a16:predDERef xmlns:a16="http://schemas.microsoft.com/office/drawing/2014/main" pred="{AE164259-5B15-4256-9C46-3D466D04D56C}"/>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0" name="Text Box 7">
          <a:extLst>
            <a:ext uri="{FF2B5EF4-FFF2-40B4-BE49-F238E27FC236}">
              <a16:creationId xmlns:a16="http://schemas.microsoft.com/office/drawing/2014/main" id="{E59A2518-0098-4478-BF96-1AF3FF7F70EF}"/>
            </a:ext>
            <a:ext uri="{147F2762-F138-4A5C-976F-8EAC2B608ADB}">
              <a16:predDERef xmlns:a16="http://schemas.microsoft.com/office/drawing/2014/main" pred="{9F10BBC7-13E4-4298-BB09-7324112BC105}"/>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1" name="Text Box 7">
          <a:extLst>
            <a:ext uri="{FF2B5EF4-FFF2-40B4-BE49-F238E27FC236}">
              <a16:creationId xmlns:a16="http://schemas.microsoft.com/office/drawing/2014/main" id="{78FAEEC0-B046-4266-A368-1E8EA1D4F380}"/>
            </a:ext>
            <a:ext uri="{147F2762-F138-4A5C-976F-8EAC2B608ADB}">
              <a16:predDERef xmlns:a16="http://schemas.microsoft.com/office/drawing/2014/main" pred="{E59A2518-0098-4478-BF96-1AF3FF7F70EF}"/>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2" name="Text Box 7">
          <a:extLst>
            <a:ext uri="{FF2B5EF4-FFF2-40B4-BE49-F238E27FC236}">
              <a16:creationId xmlns:a16="http://schemas.microsoft.com/office/drawing/2014/main" id="{7B24761C-C4E3-4B60-B6ED-EB3EA6721318}"/>
            </a:ext>
            <a:ext uri="{147F2762-F138-4A5C-976F-8EAC2B608ADB}">
              <a16:predDERef xmlns:a16="http://schemas.microsoft.com/office/drawing/2014/main" pred="{78FAEEC0-B046-4266-A368-1E8EA1D4F380}"/>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3" name="Text Box 7">
          <a:extLst>
            <a:ext uri="{FF2B5EF4-FFF2-40B4-BE49-F238E27FC236}">
              <a16:creationId xmlns:a16="http://schemas.microsoft.com/office/drawing/2014/main" id="{260941A2-5E47-49AE-BF7E-2A1DC8A72A64}"/>
            </a:ext>
            <a:ext uri="{147F2762-F138-4A5C-976F-8EAC2B608ADB}">
              <a16:predDERef xmlns:a16="http://schemas.microsoft.com/office/drawing/2014/main" pred="{7B24761C-C4E3-4B60-B6ED-EB3EA6721318}"/>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4" name="Text Box 7">
          <a:extLst>
            <a:ext uri="{FF2B5EF4-FFF2-40B4-BE49-F238E27FC236}">
              <a16:creationId xmlns:a16="http://schemas.microsoft.com/office/drawing/2014/main" id="{A86D31F8-EBB6-4015-BABE-39F2AC3F033A}"/>
            </a:ext>
            <a:ext uri="{147F2762-F138-4A5C-976F-8EAC2B608ADB}">
              <a16:predDERef xmlns:a16="http://schemas.microsoft.com/office/drawing/2014/main" pred="{260941A2-5E47-49AE-BF7E-2A1DC8A72A64}"/>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5" name="Text Box 7">
          <a:extLst>
            <a:ext uri="{FF2B5EF4-FFF2-40B4-BE49-F238E27FC236}">
              <a16:creationId xmlns:a16="http://schemas.microsoft.com/office/drawing/2014/main" id="{AA2F4CE0-4A1E-4BD6-81CC-B775E6E17E6F}"/>
            </a:ext>
            <a:ext uri="{147F2762-F138-4A5C-976F-8EAC2B608ADB}">
              <a16:predDERef xmlns:a16="http://schemas.microsoft.com/office/drawing/2014/main" pred="{A86D31F8-EBB6-4015-BABE-39F2AC3F033A}"/>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56" name="Text Box 7">
          <a:extLst>
            <a:ext uri="{FF2B5EF4-FFF2-40B4-BE49-F238E27FC236}">
              <a16:creationId xmlns:a16="http://schemas.microsoft.com/office/drawing/2014/main" id="{BD1D231A-97CB-4DDF-880C-9BB6E975640F}"/>
            </a:ext>
            <a:ext uri="{147F2762-F138-4A5C-976F-8EAC2B608ADB}">
              <a16:predDERef xmlns:a16="http://schemas.microsoft.com/office/drawing/2014/main" pred="{AA2F4CE0-4A1E-4BD6-81CC-B775E6E17E6F}"/>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57" name="Text Box 7">
          <a:extLst>
            <a:ext uri="{FF2B5EF4-FFF2-40B4-BE49-F238E27FC236}">
              <a16:creationId xmlns:a16="http://schemas.microsoft.com/office/drawing/2014/main" id="{5BDE8048-F17A-4B30-91F2-FAE7ACB7F7DC}"/>
            </a:ext>
            <a:ext uri="{147F2762-F138-4A5C-976F-8EAC2B608ADB}">
              <a16:predDERef xmlns:a16="http://schemas.microsoft.com/office/drawing/2014/main" pred="{BD1D231A-97CB-4DDF-880C-9BB6E975640F}"/>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58" name="Text Box 7">
          <a:extLst>
            <a:ext uri="{FF2B5EF4-FFF2-40B4-BE49-F238E27FC236}">
              <a16:creationId xmlns:a16="http://schemas.microsoft.com/office/drawing/2014/main" id="{A4D6CCCF-6075-404E-8DD6-312760C29DAB}"/>
            </a:ext>
            <a:ext uri="{147F2762-F138-4A5C-976F-8EAC2B608ADB}">
              <a16:predDERef xmlns:a16="http://schemas.microsoft.com/office/drawing/2014/main" pred="{5BDE8048-F17A-4B30-91F2-FAE7ACB7F7DC}"/>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59" name="Text Box 7">
          <a:extLst>
            <a:ext uri="{FF2B5EF4-FFF2-40B4-BE49-F238E27FC236}">
              <a16:creationId xmlns:a16="http://schemas.microsoft.com/office/drawing/2014/main" id="{FD15FD48-E4F6-4CE1-8608-0CD58226C356}"/>
            </a:ext>
            <a:ext uri="{147F2762-F138-4A5C-976F-8EAC2B608ADB}">
              <a16:predDERef xmlns:a16="http://schemas.microsoft.com/office/drawing/2014/main" pred="{A4D6CCCF-6075-404E-8DD6-312760C29DAB}"/>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60" name="Text Box 7">
          <a:extLst>
            <a:ext uri="{FF2B5EF4-FFF2-40B4-BE49-F238E27FC236}">
              <a16:creationId xmlns:a16="http://schemas.microsoft.com/office/drawing/2014/main" id="{1418F007-2D1D-4C57-9FDA-F3F8613F69F1}"/>
            </a:ext>
            <a:ext uri="{147F2762-F138-4A5C-976F-8EAC2B608ADB}">
              <a16:predDERef xmlns:a16="http://schemas.microsoft.com/office/drawing/2014/main" pred="{FD15FD48-E4F6-4CE1-8608-0CD58226C356}"/>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61" name="Text Box 7">
          <a:extLst>
            <a:ext uri="{FF2B5EF4-FFF2-40B4-BE49-F238E27FC236}">
              <a16:creationId xmlns:a16="http://schemas.microsoft.com/office/drawing/2014/main" id="{BFBBF8DF-8FD8-4985-9D76-AAF5E240903D}"/>
            </a:ext>
            <a:ext uri="{147F2762-F138-4A5C-976F-8EAC2B608ADB}">
              <a16:predDERef xmlns:a16="http://schemas.microsoft.com/office/drawing/2014/main" pred="{1418F007-2D1D-4C57-9FDA-F3F8613F69F1}"/>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62" name="Text Box 7">
          <a:extLst>
            <a:ext uri="{FF2B5EF4-FFF2-40B4-BE49-F238E27FC236}">
              <a16:creationId xmlns:a16="http://schemas.microsoft.com/office/drawing/2014/main" id="{C9EA8AF7-031C-4D52-9A87-29C6614BFAA4}"/>
            </a:ext>
            <a:ext uri="{147F2762-F138-4A5C-976F-8EAC2B608ADB}">
              <a16:predDERef xmlns:a16="http://schemas.microsoft.com/office/drawing/2014/main" pred="{BFBBF8DF-8FD8-4985-9D76-AAF5E240903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63" name="Text Box 7">
          <a:extLst>
            <a:ext uri="{FF2B5EF4-FFF2-40B4-BE49-F238E27FC236}">
              <a16:creationId xmlns:a16="http://schemas.microsoft.com/office/drawing/2014/main" id="{512A17E1-B9ED-47DB-B478-054767BFD396}"/>
            </a:ext>
            <a:ext uri="{147F2762-F138-4A5C-976F-8EAC2B608ADB}">
              <a16:predDERef xmlns:a16="http://schemas.microsoft.com/office/drawing/2014/main" pred="{C9EA8AF7-031C-4D52-9A87-29C6614BFAA4}"/>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64" name="Text Box 7">
          <a:extLst>
            <a:ext uri="{FF2B5EF4-FFF2-40B4-BE49-F238E27FC236}">
              <a16:creationId xmlns:a16="http://schemas.microsoft.com/office/drawing/2014/main" id="{6D1CA281-06B3-4869-AAB9-F3559B29FCCD}"/>
            </a:ext>
            <a:ext uri="{147F2762-F138-4A5C-976F-8EAC2B608ADB}">
              <a16:predDERef xmlns:a16="http://schemas.microsoft.com/office/drawing/2014/main" pred="{512A17E1-B9ED-47DB-B478-054767BFD39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65" name="Text Box 7">
          <a:extLst>
            <a:ext uri="{FF2B5EF4-FFF2-40B4-BE49-F238E27FC236}">
              <a16:creationId xmlns:a16="http://schemas.microsoft.com/office/drawing/2014/main" id="{07E0FB5C-CFCC-45EB-BAFB-9820FDB78308}"/>
            </a:ext>
            <a:ext uri="{147F2762-F138-4A5C-976F-8EAC2B608ADB}">
              <a16:predDERef xmlns:a16="http://schemas.microsoft.com/office/drawing/2014/main" pred="{6D1CA281-06B3-4869-AAB9-F3559B29FCC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66" name="Text Box 7">
          <a:extLst>
            <a:ext uri="{FF2B5EF4-FFF2-40B4-BE49-F238E27FC236}">
              <a16:creationId xmlns:a16="http://schemas.microsoft.com/office/drawing/2014/main" id="{E6C36AB3-C8F4-44B3-91B4-0CDD65EBDC06}"/>
            </a:ext>
            <a:ext uri="{147F2762-F138-4A5C-976F-8EAC2B608ADB}">
              <a16:predDERef xmlns:a16="http://schemas.microsoft.com/office/drawing/2014/main" pred="{07E0FB5C-CFCC-45EB-BAFB-9820FDB7830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67" name="Text Box 7">
          <a:extLst>
            <a:ext uri="{FF2B5EF4-FFF2-40B4-BE49-F238E27FC236}">
              <a16:creationId xmlns:a16="http://schemas.microsoft.com/office/drawing/2014/main" id="{A63053D4-7F94-40D0-8BC5-B35871F84705}"/>
            </a:ext>
            <a:ext uri="{147F2762-F138-4A5C-976F-8EAC2B608ADB}">
              <a16:predDERef xmlns:a16="http://schemas.microsoft.com/office/drawing/2014/main" pred="{E6C36AB3-C8F4-44B3-91B4-0CDD65EBDC0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68" name="Text Box 7">
          <a:extLst>
            <a:ext uri="{FF2B5EF4-FFF2-40B4-BE49-F238E27FC236}">
              <a16:creationId xmlns:a16="http://schemas.microsoft.com/office/drawing/2014/main" id="{7B113FDF-273B-4161-8E8E-C2FB53252492}"/>
            </a:ext>
            <a:ext uri="{147F2762-F138-4A5C-976F-8EAC2B608ADB}">
              <a16:predDERef xmlns:a16="http://schemas.microsoft.com/office/drawing/2014/main" pred="{A63053D4-7F94-40D0-8BC5-B35871F84705}"/>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69" name="Text Box 7">
          <a:extLst>
            <a:ext uri="{FF2B5EF4-FFF2-40B4-BE49-F238E27FC236}">
              <a16:creationId xmlns:a16="http://schemas.microsoft.com/office/drawing/2014/main" id="{8D2FA132-C5C8-4137-8074-C22FF3ECE4F9}"/>
            </a:ext>
            <a:ext uri="{147F2762-F138-4A5C-976F-8EAC2B608ADB}">
              <a16:predDERef xmlns:a16="http://schemas.microsoft.com/office/drawing/2014/main" pred="{7B113FDF-273B-4161-8E8E-C2FB5325249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70" name="Text Box 7">
          <a:extLst>
            <a:ext uri="{FF2B5EF4-FFF2-40B4-BE49-F238E27FC236}">
              <a16:creationId xmlns:a16="http://schemas.microsoft.com/office/drawing/2014/main" id="{9B088FC7-92B3-4B02-94B5-DF07ECF581E2}"/>
            </a:ext>
            <a:ext uri="{147F2762-F138-4A5C-976F-8EAC2B608ADB}">
              <a16:predDERef xmlns:a16="http://schemas.microsoft.com/office/drawing/2014/main" pred="{8D2FA132-C5C8-4137-8074-C22FF3ECE4F9}"/>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71" name="Text Box 7">
          <a:extLst>
            <a:ext uri="{FF2B5EF4-FFF2-40B4-BE49-F238E27FC236}">
              <a16:creationId xmlns:a16="http://schemas.microsoft.com/office/drawing/2014/main" id="{ED7D0D47-7A16-4BE6-9755-D2255C1109F3}"/>
            </a:ext>
            <a:ext uri="{147F2762-F138-4A5C-976F-8EAC2B608ADB}">
              <a16:predDERef xmlns:a16="http://schemas.microsoft.com/office/drawing/2014/main" pred="{9B088FC7-92B3-4B02-94B5-DF07ECF581E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72" name="Text Box 7">
          <a:extLst>
            <a:ext uri="{FF2B5EF4-FFF2-40B4-BE49-F238E27FC236}">
              <a16:creationId xmlns:a16="http://schemas.microsoft.com/office/drawing/2014/main" id="{C2997718-D79B-494F-B93C-B1760C3A58B2}"/>
            </a:ext>
            <a:ext uri="{147F2762-F138-4A5C-976F-8EAC2B608ADB}">
              <a16:predDERef xmlns:a16="http://schemas.microsoft.com/office/drawing/2014/main" pred="{ED7D0D47-7A16-4BE6-9755-D2255C1109F3}"/>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73" name="Text Box 7">
          <a:extLst>
            <a:ext uri="{FF2B5EF4-FFF2-40B4-BE49-F238E27FC236}">
              <a16:creationId xmlns:a16="http://schemas.microsoft.com/office/drawing/2014/main" id="{8C4FD244-9772-47BE-A3A2-6EF33D50D47A}"/>
            </a:ext>
            <a:ext uri="{147F2762-F138-4A5C-976F-8EAC2B608ADB}">
              <a16:predDERef xmlns:a16="http://schemas.microsoft.com/office/drawing/2014/main" pred="{C2997718-D79B-494F-B93C-B1760C3A58B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74" name="Text Box 7">
          <a:extLst>
            <a:ext uri="{FF2B5EF4-FFF2-40B4-BE49-F238E27FC236}">
              <a16:creationId xmlns:a16="http://schemas.microsoft.com/office/drawing/2014/main" id="{05772AC3-FE4F-4BBB-B710-2BA59060F0E8}"/>
            </a:ext>
            <a:ext uri="{147F2762-F138-4A5C-976F-8EAC2B608ADB}">
              <a16:predDERef xmlns:a16="http://schemas.microsoft.com/office/drawing/2014/main" pred="{8C4FD244-9772-47BE-A3A2-6EF33D50D47A}"/>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75" name="Text Box 7">
          <a:extLst>
            <a:ext uri="{FF2B5EF4-FFF2-40B4-BE49-F238E27FC236}">
              <a16:creationId xmlns:a16="http://schemas.microsoft.com/office/drawing/2014/main" id="{A70A7B11-630E-45EA-BA66-161F6617DF6A}"/>
            </a:ext>
            <a:ext uri="{147F2762-F138-4A5C-976F-8EAC2B608ADB}">
              <a16:predDERef xmlns:a16="http://schemas.microsoft.com/office/drawing/2014/main" pred="{05772AC3-FE4F-4BBB-B710-2BA59060F0E8}"/>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76" name="Text Box 7">
          <a:extLst>
            <a:ext uri="{FF2B5EF4-FFF2-40B4-BE49-F238E27FC236}">
              <a16:creationId xmlns:a16="http://schemas.microsoft.com/office/drawing/2014/main" id="{9682979B-7BE9-44EF-82A8-B4589186BB84}"/>
            </a:ext>
            <a:ext uri="{147F2762-F138-4A5C-976F-8EAC2B608ADB}">
              <a16:predDERef xmlns:a16="http://schemas.microsoft.com/office/drawing/2014/main" pred="{A70A7B11-630E-45EA-BA66-161F6617DF6A}"/>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77" name="Text Box 7">
          <a:extLst>
            <a:ext uri="{FF2B5EF4-FFF2-40B4-BE49-F238E27FC236}">
              <a16:creationId xmlns:a16="http://schemas.microsoft.com/office/drawing/2014/main" id="{335A1ABD-0EEE-46A4-B2CA-F4AD64C02D22}"/>
            </a:ext>
            <a:ext uri="{147F2762-F138-4A5C-976F-8EAC2B608ADB}">
              <a16:predDERef xmlns:a16="http://schemas.microsoft.com/office/drawing/2014/main" pred="{9682979B-7BE9-44EF-82A8-B4589186BB84}"/>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78" name="Text Box 7">
          <a:extLst>
            <a:ext uri="{FF2B5EF4-FFF2-40B4-BE49-F238E27FC236}">
              <a16:creationId xmlns:a16="http://schemas.microsoft.com/office/drawing/2014/main" id="{7A1CEF95-F9A4-428E-918F-9D9A494B8E8A}"/>
            </a:ext>
            <a:ext uri="{147F2762-F138-4A5C-976F-8EAC2B608ADB}">
              <a16:predDERef xmlns:a16="http://schemas.microsoft.com/office/drawing/2014/main" pred="{335A1ABD-0EEE-46A4-B2CA-F4AD64C02D22}"/>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79" name="Text Box 7">
          <a:extLst>
            <a:ext uri="{FF2B5EF4-FFF2-40B4-BE49-F238E27FC236}">
              <a16:creationId xmlns:a16="http://schemas.microsoft.com/office/drawing/2014/main" id="{18041882-8989-43B5-ADEB-831568FD8152}"/>
            </a:ext>
            <a:ext uri="{147F2762-F138-4A5C-976F-8EAC2B608ADB}">
              <a16:predDERef xmlns:a16="http://schemas.microsoft.com/office/drawing/2014/main" pred="{7A1CEF95-F9A4-428E-918F-9D9A494B8E8A}"/>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80" name="Text Box 7">
          <a:extLst>
            <a:ext uri="{FF2B5EF4-FFF2-40B4-BE49-F238E27FC236}">
              <a16:creationId xmlns:a16="http://schemas.microsoft.com/office/drawing/2014/main" id="{009A85DF-098D-4E02-AF91-165504F32564}"/>
            </a:ext>
            <a:ext uri="{147F2762-F138-4A5C-976F-8EAC2B608ADB}">
              <a16:predDERef xmlns:a16="http://schemas.microsoft.com/office/drawing/2014/main" pred="{18041882-8989-43B5-ADEB-831568FD8152}"/>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81" name="Text Box 7">
          <a:extLst>
            <a:ext uri="{FF2B5EF4-FFF2-40B4-BE49-F238E27FC236}">
              <a16:creationId xmlns:a16="http://schemas.microsoft.com/office/drawing/2014/main" id="{E86E5968-5E53-4333-8CCB-0B18A50F2F15}"/>
            </a:ext>
            <a:ext uri="{147F2762-F138-4A5C-976F-8EAC2B608ADB}">
              <a16:predDERef xmlns:a16="http://schemas.microsoft.com/office/drawing/2014/main" pred="{009A85DF-098D-4E02-AF91-165504F32564}"/>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82" name="Text Box 7">
          <a:extLst>
            <a:ext uri="{FF2B5EF4-FFF2-40B4-BE49-F238E27FC236}">
              <a16:creationId xmlns:a16="http://schemas.microsoft.com/office/drawing/2014/main" id="{4DBF483C-3C91-44A0-A89E-8771D2B961F2}"/>
            </a:ext>
            <a:ext uri="{147F2762-F138-4A5C-976F-8EAC2B608ADB}">
              <a16:predDERef xmlns:a16="http://schemas.microsoft.com/office/drawing/2014/main" pred="{E86E5968-5E53-4333-8CCB-0B18A50F2F15}"/>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83" name="Text Box 7">
          <a:extLst>
            <a:ext uri="{FF2B5EF4-FFF2-40B4-BE49-F238E27FC236}">
              <a16:creationId xmlns:a16="http://schemas.microsoft.com/office/drawing/2014/main" id="{78423384-F250-4E44-9E20-9D6341A930A8}"/>
            </a:ext>
            <a:ext uri="{147F2762-F138-4A5C-976F-8EAC2B608ADB}">
              <a16:predDERef xmlns:a16="http://schemas.microsoft.com/office/drawing/2014/main" pred="{4DBF483C-3C91-44A0-A89E-8771D2B961F2}"/>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84" name="Text Box 7">
          <a:extLst>
            <a:ext uri="{FF2B5EF4-FFF2-40B4-BE49-F238E27FC236}">
              <a16:creationId xmlns:a16="http://schemas.microsoft.com/office/drawing/2014/main" id="{2841A154-0B2A-4EDE-A40F-E06C0A368BF3}"/>
            </a:ext>
            <a:ext uri="{147F2762-F138-4A5C-976F-8EAC2B608ADB}">
              <a16:predDERef xmlns:a16="http://schemas.microsoft.com/office/drawing/2014/main" pred="{78423384-F250-4E44-9E20-9D6341A930A8}"/>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85" name="Text Box 7">
          <a:extLst>
            <a:ext uri="{FF2B5EF4-FFF2-40B4-BE49-F238E27FC236}">
              <a16:creationId xmlns:a16="http://schemas.microsoft.com/office/drawing/2014/main" id="{AD9277DE-1C25-44A1-B48E-9BF9F43080D0}"/>
            </a:ext>
            <a:ext uri="{147F2762-F138-4A5C-976F-8EAC2B608ADB}">
              <a16:predDERef xmlns:a16="http://schemas.microsoft.com/office/drawing/2014/main" pred="{2841A154-0B2A-4EDE-A40F-E06C0A368BF3}"/>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86" name="Text Box 7">
          <a:extLst>
            <a:ext uri="{FF2B5EF4-FFF2-40B4-BE49-F238E27FC236}">
              <a16:creationId xmlns:a16="http://schemas.microsoft.com/office/drawing/2014/main" id="{B337C534-6FB1-48C1-AB1C-4D37EBB02F19}"/>
            </a:ext>
            <a:ext uri="{147F2762-F138-4A5C-976F-8EAC2B608ADB}">
              <a16:predDERef xmlns:a16="http://schemas.microsoft.com/office/drawing/2014/main" pred="{AD9277DE-1C25-44A1-B48E-9BF9F43080D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87" name="Text Box 7">
          <a:extLst>
            <a:ext uri="{FF2B5EF4-FFF2-40B4-BE49-F238E27FC236}">
              <a16:creationId xmlns:a16="http://schemas.microsoft.com/office/drawing/2014/main" id="{C9C88B23-8CFB-4994-BD85-E735EAD287B6}"/>
            </a:ext>
            <a:ext uri="{147F2762-F138-4A5C-976F-8EAC2B608ADB}">
              <a16:predDERef xmlns:a16="http://schemas.microsoft.com/office/drawing/2014/main" pred="{B337C534-6FB1-48C1-AB1C-4D37EBB02F1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88" name="Text Box 7">
          <a:extLst>
            <a:ext uri="{FF2B5EF4-FFF2-40B4-BE49-F238E27FC236}">
              <a16:creationId xmlns:a16="http://schemas.microsoft.com/office/drawing/2014/main" id="{2F8B7402-7630-4E85-9260-93F707F4492C}"/>
            </a:ext>
            <a:ext uri="{147F2762-F138-4A5C-976F-8EAC2B608ADB}">
              <a16:predDERef xmlns:a16="http://schemas.microsoft.com/office/drawing/2014/main" pred="{C9C88B23-8CFB-4994-BD85-E735EAD287B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89" name="Text Box 7">
          <a:extLst>
            <a:ext uri="{FF2B5EF4-FFF2-40B4-BE49-F238E27FC236}">
              <a16:creationId xmlns:a16="http://schemas.microsoft.com/office/drawing/2014/main" id="{CA61B041-D087-4D47-8068-3341DE711347}"/>
            </a:ext>
            <a:ext uri="{147F2762-F138-4A5C-976F-8EAC2B608ADB}">
              <a16:predDERef xmlns:a16="http://schemas.microsoft.com/office/drawing/2014/main" pred="{2F8B7402-7630-4E85-9260-93F707F4492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0" name="Text Box 7">
          <a:extLst>
            <a:ext uri="{FF2B5EF4-FFF2-40B4-BE49-F238E27FC236}">
              <a16:creationId xmlns:a16="http://schemas.microsoft.com/office/drawing/2014/main" id="{8ED0B626-6DA0-474A-AF42-1CA3EF03DCF8}"/>
            </a:ext>
            <a:ext uri="{147F2762-F138-4A5C-976F-8EAC2B608ADB}">
              <a16:predDERef xmlns:a16="http://schemas.microsoft.com/office/drawing/2014/main" pred="{CA61B041-D087-4D47-8068-3341DE71134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1" name="Text Box 7">
          <a:extLst>
            <a:ext uri="{FF2B5EF4-FFF2-40B4-BE49-F238E27FC236}">
              <a16:creationId xmlns:a16="http://schemas.microsoft.com/office/drawing/2014/main" id="{F941AC29-3413-4B45-AC54-01A87C913BE2}"/>
            </a:ext>
            <a:ext uri="{147F2762-F138-4A5C-976F-8EAC2B608ADB}">
              <a16:predDERef xmlns:a16="http://schemas.microsoft.com/office/drawing/2014/main" pred="{8ED0B626-6DA0-474A-AF42-1CA3EF03DCF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2" name="Text Box 7">
          <a:extLst>
            <a:ext uri="{FF2B5EF4-FFF2-40B4-BE49-F238E27FC236}">
              <a16:creationId xmlns:a16="http://schemas.microsoft.com/office/drawing/2014/main" id="{1C61D74C-E7A3-44C3-B50B-7920F4B57EA9}"/>
            </a:ext>
            <a:ext uri="{147F2762-F138-4A5C-976F-8EAC2B608ADB}">
              <a16:predDERef xmlns:a16="http://schemas.microsoft.com/office/drawing/2014/main" pred="{F941AC29-3413-4B45-AC54-01A87C913BE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3" name="Text Box 7">
          <a:extLst>
            <a:ext uri="{FF2B5EF4-FFF2-40B4-BE49-F238E27FC236}">
              <a16:creationId xmlns:a16="http://schemas.microsoft.com/office/drawing/2014/main" id="{3DB7E035-D8C5-409D-ADBB-FEA4CACD7333}"/>
            </a:ext>
            <a:ext uri="{147F2762-F138-4A5C-976F-8EAC2B608ADB}">
              <a16:predDERef xmlns:a16="http://schemas.microsoft.com/office/drawing/2014/main" pred="{1C61D74C-E7A3-44C3-B50B-7920F4B57EA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4" name="Text Box 7">
          <a:extLst>
            <a:ext uri="{FF2B5EF4-FFF2-40B4-BE49-F238E27FC236}">
              <a16:creationId xmlns:a16="http://schemas.microsoft.com/office/drawing/2014/main" id="{EA32CDF9-82EB-43BB-A7BD-0FC94A93BF8B}"/>
            </a:ext>
            <a:ext uri="{147F2762-F138-4A5C-976F-8EAC2B608ADB}">
              <a16:predDERef xmlns:a16="http://schemas.microsoft.com/office/drawing/2014/main" pred="{3DB7E035-D8C5-409D-ADBB-FEA4CACD733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5" name="Text Box 7">
          <a:extLst>
            <a:ext uri="{FF2B5EF4-FFF2-40B4-BE49-F238E27FC236}">
              <a16:creationId xmlns:a16="http://schemas.microsoft.com/office/drawing/2014/main" id="{1EE8F5CA-7B72-4331-8106-6652F35A534E}"/>
            </a:ext>
            <a:ext uri="{147F2762-F138-4A5C-976F-8EAC2B608ADB}">
              <a16:predDERef xmlns:a16="http://schemas.microsoft.com/office/drawing/2014/main" pred="{EA32CDF9-82EB-43BB-A7BD-0FC94A93BF8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6" name="Text Box 7">
          <a:extLst>
            <a:ext uri="{FF2B5EF4-FFF2-40B4-BE49-F238E27FC236}">
              <a16:creationId xmlns:a16="http://schemas.microsoft.com/office/drawing/2014/main" id="{EB0A2169-DEF3-4F50-8C4A-C68716F6F58B}"/>
            </a:ext>
            <a:ext uri="{147F2762-F138-4A5C-976F-8EAC2B608ADB}">
              <a16:predDERef xmlns:a16="http://schemas.microsoft.com/office/drawing/2014/main" pred="{1EE8F5CA-7B72-4331-8106-6652F35A534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7" name="Text Box 7">
          <a:extLst>
            <a:ext uri="{FF2B5EF4-FFF2-40B4-BE49-F238E27FC236}">
              <a16:creationId xmlns:a16="http://schemas.microsoft.com/office/drawing/2014/main" id="{3F0136A7-4A88-4BFE-96DB-8DF6FE59089D}"/>
            </a:ext>
            <a:ext uri="{147F2762-F138-4A5C-976F-8EAC2B608ADB}">
              <a16:predDERef xmlns:a16="http://schemas.microsoft.com/office/drawing/2014/main" pred="{EB0A2169-DEF3-4F50-8C4A-C68716F6F58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8" name="Text Box 7">
          <a:extLst>
            <a:ext uri="{FF2B5EF4-FFF2-40B4-BE49-F238E27FC236}">
              <a16:creationId xmlns:a16="http://schemas.microsoft.com/office/drawing/2014/main" id="{9C2C6570-8CCB-407F-8836-44ADCF84A792}"/>
            </a:ext>
            <a:ext uri="{147F2762-F138-4A5C-976F-8EAC2B608ADB}">
              <a16:predDERef xmlns:a16="http://schemas.microsoft.com/office/drawing/2014/main" pred="{3F0136A7-4A88-4BFE-96DB-8DF6FE59089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99" name="Text Box 7">
          <a:extLst>
            <a:ext uri="{FF2B5EF4-FFF2-40B4-BE49-F238E27FC236}">
              <a16:creationId xmlns:a16="http://schemas.microsoft.com/office/drawing/2014/main" id="{5F3AB399-2E2A-43BF-BD07-D70983CD188C}"/>
            </a:ext>
            <a:ext uri="{147F2762-F138-4A5C-976F-8EAC2B608ADB}">
              <a16:predDERef xmlns:a16="http://schemas.microsoft.com/office/drawing/2014/main" pred="{9C2C6570-8CCB-407F-8836-44ADCF84A79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0" name="Text Box 7">
          <a:extLst>
            <a:ext uri="{FF2B5EF4-FFF2-40B4-BE49-F238E27FC236}">
              <a16:creationId xmlns:a16="http://schemas.microsoft.com/office/drawing/2014/main" id="{2EA2BFAE-1CAF-427D-B862-0B217557189D}"/>
            </a:ext>
            <a:ext uri="{147F2762-F138-4A5C-976F-8EAC2B608ADB}">
              <a16:predDERef xmlns:a16="http://schemas.microsoft.com/office/drawing/2014/main" pred="{5F3AB399-2E2A-43BF-BD07-D70983CD188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1" name="Text Box 7">
          <a:extLst>
            <a:ext uri="{FF2B5EF4-FFF2-40B4-BE49-F238E27FC236}">
              <a16:creationId xmlns:a16="http://schemas.microsoft.com/office/drawing/2014/main" id="{2471E027-F886-4F26-B556-29121F60E600}"/>
            </a:ext>
            <a:ext uri="{147F2762-F138-4A5C-976F-8EAC2B608ADB}">
              <a16:predDERef xmlns:a16="http://schemas.microsoft.com/office/drawing/2014/main" pred="{2EA2BFAE-1CAF-427D-B862-0B217557189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2" name="Text Box 7">
          <a:extLst>
            <a:ext uri="{FF2B5EF4-FFF2-40B4-BE49-F238E27FC236}">
              <a16:creationId xmlns:a16="http://schemas.microsoft.com/office/drawing/2014/main" id="{BAC3BFAD-848F-49F6-87A7-099A72CD26A6}"/>
            </a:ext>
            <a:ext uri="{147F2762-F138-4A5C-976F-8EAC2B608ADB}">
              <a16:predDERef xmlns:a16="http://schemas.microsoft.com/office/drawing/2014/main" pred="{2471E027-F886-4F26-B556-29121F60E60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3" name="Text Box 7">
          <a:extLst>
            <a:ext uri="{FF2B5EF4-FFF2-40B4-BE49-F238E27FC236}">
              <a16:creationId xmlns:a16="http://schemas.microsoft.com/office/drawing/2014/main" id="{7FAA5565-FFDC-4D8A-9720-84BE90F0FD79}"/>
            </a:ext>
            <a:ext uri="{147F2762-F138-4A5C-976F-8EAC2B608ADB}">
              <a16:predDERef xmlns:a16="http://schemas.microsoft.com/office/drawing/2014/main" pred="{BAC3BFAD-848F-49F6-87A7-099A72CD26A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4" name="Text Box 7">
          <a:extLst>
            <a:ext uri="{FF2B5EF4-FFF2-40B4-BE49-F238E27FC236}">
              <a16:creationId xmlns:a16="http://schemas.microsoft.com/office/drawing/2014/main" id="{026CF2A0-1A89-4CE2-9C08-00E489B40BD8}"/>
            </a:ext>
            <a:ext uri="{147F2762-F138-4A5C-976F-8EAC2B608ADB}">
              <a16:predDERef xmlns:a16="http://schemas.microsoft.com/office/drawing/2014/main" pred="{7FAA5565-FFDC-4D8A-9720-84BE90F0FD7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5" name="Text Box 7">
          <a:extLst>
            <a:ext uri="{FF2B5EF4-FFF2-40B4-BE49-F238E27FC236}">
              <a16:creationId xmlns:a16="http://schemas.microsoft.com/office/drawing/2014/main" id="{C2C11418-6FCD-4C61-B2A1-C4E475100A8D}"/>
            </a:ext>
            <a:ext uri="{147F2762-F138-4A5C-976F-8EAC2B608ADB}">
              <a16:predDERef xmlns:a16="http://schemas.microsoft.com/office/drawing/2014/main" pred="{026CF2A0-1A89-4CE2-9C08-00E489B40BD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6" name="Text Box 7">
          <a:extLst>
            <a:ext uri="{FF2B5EF4-FFF2-40B4-BE49-F238E27FC236}">
              <a16:creationId xmlns:a16="http://schemas.microsoft.com/office/drawing/2014/main" id="{A9660087-EC41-4E5C-B870-34A7F02A7552}"/>
            </a:ext>
            <a:ext uri="{147F2762-F138-4A5C-976F-8EAC2B608ADB}">
              <a16:predDERef xmlns:a16="http://schemas.microsoft.com/office/drawing/2014/main" pred="{C2C11418-6FCD-4C61-B2A1-C4E475100A8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7" name="Text Box 7">
          <a:extLst>
            <a:ext uri="{FF2B5EF4-FFF2-40B4-BE49-F238E27FC236}">
              <a16:creationId xmlns:a16="http://schemas.microsoft.com/office/drawing/2014/main" id="{5FC0B82D-5F3B-4762-9F96-D23AF4E73AAC}"/>
            </a:ext>
            <a:ext uri="{147F2762-F138-4A5C-976F-8EAC2B608ADB}">
              <a16:predDERef xmlns:a16="http://schemas.microsoft.com/office/drawing/2014/main" pred="{A9660087-EC41-4E5C-B870-34A7F02A755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8" name="Text Box 7">
          <a:extLst>
            <a:ext uri="{FF2B5EF4-FFF2-40B4-BE49-F238E27FC236}">
              <a16:creationId xmlns:a16="http://schemas.microsoft.com/office/drawing/2014/main" id="{BD6F5500-78D7-402C-98A4-FB3F5D822148}"/>
            </a:ext>
            <a:ext uri="{147F2762-F138-4A5C-976F-8EAC2B608ADB}">
              <a16:predDERef xmlns:a16="http://schemas.microsoft.com/office/drawing/2014/main" pred="{5FC0B82D-5F3B-4762-9F96-D23AF4E73AA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09" name="Text Box 7">
          <a:extLst>
            <a:ext uri="{FF2B5EF4-FFF2-40B4-BE49-F238E27FC236}">
              <a16:creationId xmlns:a16="http://schemas.microsoft.com/office/drawing/2014/main" id="{4CEBC3C3-5440-4578-950E-096A35A24A7F}"/>
            </a:ext>
            <a:ext uri="{147F2762-F138-4A5C-976F-8EAC2B608ADB}">
              <a16:predDERef xmlns:a16="http://schemas.microsoft.com/office/drawing/2014/main" pred="{BD6F5500-78D7-402C-98A4-FB3F5D82214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10" name="Text Box 7">
          <a:extLst>
            <a:ext uri="{FF2B5EF4-FFF2-40B4-BE49-F238E27FC236}">
              <a16:creationId xmlns:a16="http://schemas.microsoft.com/office/drawing/2014/main" id="{30914EA1-778E-4509-B9D0-7B17A308CECB}"/>
            </a:ext>
            <a:ext uri="{147F2762-F138-4A5C-976F-8EAC2B608ADB}">
              <a16:predDERef xmlns:a16="http://schemas.microsoft.com/office/drawing/2014/main" pred="{4CEBC3C3-5440-4578-950E-096A35A24A7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11" name="Text Box 7">
          <a:extLst>
            <a:ext uri="{FF2B5EF4-FFF2-40B4-BE49-F238E27FC236}">
              <a16:creationId xmlns:a16="http://schemas.microsoft.com/office/drawing/2014/main" id="{A62D4AE3-84D5-4550-9806-834C6EDAC241}"/>
            </a:ext>
            <a:ext uri="{147F2762-F138-4A5C-976F-8EAC2B608ADB}">
              <a16:predDERef xmlns:a16="http://schemas.microsoft.com/office/drawing/2014/main" pred="{30914EA1-778E-4509-B9D0-7B17A308CEC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12" name="Text Box 7">
          <a:extLst>
            <a:ext uri="{FF2B5EF4-FFF2-40B4-BE49-F238E27FC236}">
              <a16:creationId xmlns:a16="http://schemas.microsoft.com/office/drawing/2014/main" id="{FF01C1D3-47BA-4773-8954-1C73A885492A}"/>
            </a:ext>
            <a:ext uri="{147F2762-F138-4A5C-976F-8EAC2B608ADB}">
              <a16:predDERef xmlns:a16="http://schemas.microsoft.com/office/drawing/2014/main" pred="{A62D4AE3-84D5-4550-9806-834C6EDAC24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13" name="Text Box 7">
          <a:extLst>
            <a:ext uri="{FF2B5EF4-FFF2-40B4-BE49-F238E27FC236}">
              <a16:creationId xmlns:a16="http://schemas.microsoft.com/office/drawing/2014/main" id="{E9C68C19-3552-48DB-8331-B2E0E9004C9B}"/>
            </a:ext>
            <a:ext uri="{147F2762-F138-4A5C-976F-8EAC2B608ADB}">
              <a16:predDERef xmlns:a16="http://schemas.microsoft.com/office/drawing/2014/main" pred="{FF01C1D3-47BA-4773-8954-1C73A885492A}"/>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14" name="Text Box 7">
          <a:extLst>
            <a:ext uri="{FF2B5EF4-FFF2-40B4-BE49-F238E27FC236}">
              <a16:creationId xmlns:a16="http://schemas.microsoft.com/office/drawing/2014/main" id="{6A3E1257-67B1-4B73-A4FC-4D36C90E8E7A}"/>
            </a:ext>
            <a:ext uri="{147F2762-F138-4A5C-976F-8EAC2B608ADB}">
              <a16:predDERef xmlns:a16="http://schemas.microsoft.com/office/drawing/2014/main" pred="{E9C68C19-3552-48DB-8331-B2E0E9004C9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15" name="Text Box 7">
          <a:extLst>
            <a:ext uri="{FF2B5EF4-FFF2-40B4-BE49-F238E27FC236}">
              <a16:creationId xmlns:a16="http://schemas.microsoft.com/office/drawing/2014/main" id="{B19F7B78-26C0-422E-81E2-A428289BBCD5}"/>
            </a:ext>
            <a:ext uri="{147F2762-F138-4A5C-976F-8EAC2B608ADB}">
              <a16:predDERef xmlns:a16="http://schemas.microsoft.com/office/drawing/2014/main" pred="{6A3E1257-67B1-4B73-A4FC-4D36C90E8E7A}"/>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116" name="Text Box 7">
          <a:extLst>
            <a:ext uri="{FF2B5EF4-FFF2-40B4-BE49-F238E27FC236}">
              <a16:creationId xmlns:a16="http://schemas.microsoft.com/office/drawing/2014/main" id="{932F3CD7-1866-4C9E-B66D-C15C553D40BC}"/>
            </a:ext>
            <a:ext uri="{147F2762-F138-4A5C-976F-8EAC2B608ADB}">
              <a16:predDERef xmlns:a16="http://schemas.microsoft.com/office/drawing/2014/main" pred="{B19F7B78-26C0-422E-81E2-A428289BBCD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117" name="Text Box 7">
          <a:extLst>
            <a:ext uri="{FF2B5EF4-FFF2-40B4-BE49-F238E27FC236}">
              <a16:creationId xmlns:a16="http://schemas.microsoft.com/office/drawing/2014/main" id="{2829C9ED-8228-4D13-A1E1-E3E9CB618775}"/>
            </a:ext>
            <a:ext uri="{147F2762-F138-4A5C-976F-8EAC2B608ADB}">
              <a16:predDERef xmlns:a16="http://schemas.microsoft.com/office/drawing/2014/main" pred="{932F3CD7-1866-4C9E-B66D-C15C553D40B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118" name="Text Box 7">
          <a:extLst>
            <a:ext uri="{FF2B5EF4-FFF2-40B4-BE49-F238E27FC236}">
              <a16:creationId xmlns:a16="http://schemas.microsoft.com/office/drawing/2014/main" id="{DD2D931F-3A05-4DA3-8FD2-4809470F5EB8}"/>
            </a:ext>
            <a:ext uri="{147F2762-F138-4A5C-976F-8EAC2B608ADB}">
              <a16:predDERef xmlns:a16="http://schemas.microsoft.com/office/drawing/2014/main" pred="{2829C9ED-8228-4D13-A1E1-E3E9CB61877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119" name="Text Box 7">
          <a:extLst>
            <a:ext uri="{FF2B5EF4-FFF2-40B4-BE49-F238E27FC236}">
              <a16:creationId xmlns:a16="http://schemas.microsoft.com/office/drawing/2014/main" id="{42C74539-E7A7-4EAB-AAFA-D421518B4546}"/>
            </a:ext>
            <a:ext uri="{147F2762-F138-4A5C-976F-8EAC2B608ADB}">
              <a16:predDERef xmlns:a16="http://schemas.microsoft.com/office/drawing/2014/main" pred="{DD2D931F-3A05-4DA3-8FD2-4809470F5EB8}"/>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120" name="Text Box 7">
          <a:extLst>
            <a:ext uri="{FF2B5EF4-FFF2-40B4-BE49-F238E27FC236}">
              <a16:creationId xmlns:a16="http://schemas.microsoft.com/office/drawing/2014/main" id="{A9779155-5A1E-4350-B08F-0B5914B51E83}"/>
            </a:ext>
            <a:ext uri="{147F2762-F138-4A5C-976F-8EAC2B608ADB}">
              <a16:predDERef xmlns:a16="http://schemas.microsoft.com/office/drawing/2014/main" pred="{42C74539-E7A7-4EAB-AAFA-D421518B454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121" name="Text Box 7">
          <a:extLst>
            <a:ext uri="{FF2B5EF4-FFF2-40B4-BE49-F238E27FC236}">
              <a16:creationId xmlns:a16="http://schemas.microsoft.com/office/drawing/2014/main" id="{21D4E256-438A-400E-81DC-0645FD3F9F79}"/>
            </a:ext>
            <a:ext uri="{147F2762-F138-4A5C-976F-8EAC2B608ADB}">
              <a16:predDERef xmlns:a16="http://schemas.microsoft.com/office/drawing/2014/main" pred="{A9779155-5A1E-4350-B08F-0B5914B51E8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22" name="Text Box 7">
          <a:extLst>
            <a:ext uri="{FF2B5EF4-FFF2-40B4-BE49-F238E27FC236}">
              <a16:creationId xmlns:a16="http://schemas.microsoft.com/office/drawing/2014/main" id="{62008152-5C09-4C7F-9A38-12C356C245C5}"/>
            </a:ext>
            <a:ext uri="{147F2762-F138-4A5C-976F-8EAC2B608ADB}">
              <a16:predDERef xmlns:a16="http://schemas.microsoft.com/office/drawing/2014/main" pred="{21D4E256-438A-400E-81DC-0645FD3F9F7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23" name="Text Box 7">
          <a:extLst>
            <a:ext uri="{FF2B5EF4-FFF2-40B4-BE49-F238E27FC236}">
              <a16:creationId xmlns:a16="http://schemas.microsoft.com/office/drawing/2014/main" id="{ECD01AF3-0A39-4BD7-8728-F5AB6141B6E1}"/>
            </a:ext>
            <a:ext uri="{147F2762-F138-4A5C-976F-8EAC2B608ADB}">
              <a16:predDERef xmlns:a16="http://schemas.microsoft.com/office/drawing/2014/main" pred="{62008152-5C09-4C7F-9A38-12C356C245C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24" name="Text Box 7">
          <a:extLst>
            <a:ext uri="{FF2B5EF4-FFF2-40B4-BE49-F238E27FC236}">
              <a16:creationId xmlns:a16="http://schemas.microsoft.com/office/drawing/2014/main" id="{6CBEC8A1-8BC8-4837-A57D-6599AD826601}"/>
            </a:ext>
            <a:ext uri="{147F2762-F138-4A5C-976F-8EAC2B608ADB}">
              <a16:predDERef xmlns:a16="http://schemas.microsoft.com/office/drawing/2014/main" pred="{ECD01AF3-0A39-4BD7-8728-F5AB6141B6E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25" name="Text Box 7">
          <a:extLst>
            <a:ext uri="{FF2B5EF4-FFF2-40B4-BE49-F238E27FC236}">
              <a16:creationId xmlns:a16="http://schemas.microsoft.com/office/drawing/2014/main" id="{D6233052-D4FE-492D-AB04-33D575D2BD5B}"/>
            </a:ext>
            <a:ext uri="{147F2762-F138-4A5C-976F-8EAC2B608ADB}">
              <a16:predDERef xmlns:a16="http://schemas.microsoft.com/office/drawing/2014/main" pred="{6CBEC8A1-8BC8-4837-A57D-6599AD82660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26" name="Text Box 7">
          <a:extLst>
            <a:ext uri="{FF2B5EF4-FFF2-40B4-BE49-F238E27FC236}">
              <a16:creationId xmlns:a16="http://schemas.microsoft.com/office/drawing/2014/main" id="{D821CDB0-4BCE-4E61-82EC-802C6BC95639}"/>
            </a:ext>
            <a:ext uri="{147F2762-F138-4A5C-976F-8EAC2B608ADB}">
              <a16:predDERef xmlns:a16="http://schemas.microsoft.com/office/drawing/2014/main" pred="{D6233052-D4FE-492D-AB04-33D575D2BD5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27" name="Text Box 7">
          <a:extLst>
            <a:ext uri="{FF2B5EF4-FFF2-40B4-BE49-F238E27FC236}">
              <a16:creationId xmlns:a16="http://schemas.microsoft.com/office/drawing/2014/main" id="{8B40BDC2-98CC-46D3-BDA8-2EFC1D70357A}"/>
            </a:ext>
            <a:ext uri="{147F2762-F138-4A5C-976F-8EAC2B608ADB}">
              <a16:predDERef xmlns:a16="http://schemas.microsoft.com/office/drawing/2014/main" pred="{D821CDB0-4BCE-4E61-82EC-802C6BC9563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28" name="Text Box 7">
          <a:extLst>
            <a:ext uri="{FF2B5EF4-FFF2-40B4-BE49-F238E27FC236}">
              <a16:creationId xmlns:a16="http://schemas.microsoft.com/office/drawing/2014/main" id="{B0EF2BC9-07A1-492A-B989-057CD29407A0}"/>
            </a:ext>
            <a:ext uri="{147F2762-F138-4A5C-976F-8EAC2B608ADB}">
              <a16:predDERef xmlns:a16="http://schemas.microsoft.com/office/drawing/2014/main" pred="{8B40BDC2-98CC-46D3-BDA8-2EFC1D70357A}"/>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29" name="Text Box 7">
          <a:extLst>
            <a:ext uri="{FF2B5EF4-FFF2-40B4-BE49-F238E27FC236}">
              <a16:creationId xmlns:a16="http://schemas.microsoft.com/office/drawing/2014/main" id="{745BBFE3-E9A0-48AF-8492-69A1C6EC57FA}"/>
            </a:ext>
            <a:ext uri="{147F2762-F138-4A5C-976F-8EAC2B608ADB}">
              <a16:predDERef xmlns:a16="http://schemas.microsoft.com/office/drawing/2014/main" pred="{B0EF2BC9-07A1-492A-B989-057CD29407A0}"/>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30" name="Text Box 7">
          <a:extLst>
            <a:ext uri="{FF2B5EF4-FFF2-40B4-BE49-F238E27FC236}">
              <a16:creationId xmlns:a16="http://schemas.microsoft.com/office/drawing/2014/main" id="{C322DD65-AF61-4772-BDB5-82A3D635C1C0}"/>
            </a:ext>
            <a:ext uri="{147F2762-F138-4A5C-976F-8EAC2B608ADB}">
              <a16:predDERef xmlns:a16="http://schemas.microsoft.com/office/drawing/2014/main" pred="{745BBFE3-E9A0-48AF-8492-69A1C6EC57FA}"/>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31" name="Text Box 7">
          <a:extLst>
            <a:ext uri="{FF2B5EF4-FFF2-40B4-BE49-F238E27FC236}">
              <a16:creationId xmlns:a16="http://schemas.microsoft.com/office/drawing/2014/main" id="{7D57EF87-346F-447B-98A1-40B927B97313}"/>
            </a:ext>
            <a:ext uri="{147F2762-F138-4A5C-976F-8EAC2B608ADB}">
              <a16:predDERef xmlns:a16="http://schemas.microsoft.com/office/drawing/2014/main" pred="{C322DD65-AF61-4772-BDB5-82A3D635C1C0}"/>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32" name="Text Box 7">
          <a:extLst>
            <a:ext uri="{FF2B5EF4-FFF2-40B4-BE49-F238E27FC236}">
              <a16:creationId xmlns:a16="http://schemas.microsoft.com/office/drawing/2014/main" id="{601AE32C-ED81-4EB0-9F59-09068E3102A0}"/>
            </a:ext>
            <a:ext uri="{147F2762-F138-4A5C-976F-8EAC2B608ADB}">
              <a16:predDERef xmlns:a16="http://schemas.microsoft.com/office/drawing/2014/main" pred="{7D57EF87-346F-447B-98A1-40B927B97313}"/>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33" name="Text Box 7">
          <a:extLst>
            <a:ext uri="{FF2B5EF4-FFF2-40B4-BE49-F238E27FC236}">
              <a16:creationId xmlns:a16="http://schemas.microsoft.com/office/drawing/2014/main" id="{07AD3E62-DB16-409D-890A-F80D251CED25}"/>
            </a:ext>
            <a:ext uri="{147F2762-F138-4A5C-976F-8EAC2B608ADB}">
              <a16:predDERef xmlns:a16="http://schemas.microsoft.com/office/drawing/2014/main" pred="{601AE32C-ED81-4EB0-9F59-09068E3102A0}"/>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34" name="Text Box 7">
          <a:extLst>
            <a:ext uri="{FF2B5EF4-FFF2-40B4-BE49-F238E27FC236}">
              <a16:creationId xmlns:a16="http://schemas.microsoft.com/office/drawing/2014/main" id="{9AB8CA9A-AEB5-47B2-8585-3987A6334810}"/>
            </a:ext>
            <a:ext uri="{147F2762-F138-4A5C-976F-8EAC2B608ADB}">
              <a16:predDERef xmlns:a16="http://schemas.microsoft.com/office/drawing/2014/main" pred="{07AD3E62-DB16-409D-890A-F80D251CED25}"/>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35" name="Text Box 7">
          <a:extLst>
            <a:ext uri="{FF2B5EF4-FFF2-40B4-BE49-F238E27FC236}">
              <a16:creationId xmlns:a16="http://schemas.microsoft.com/office/drawing/2014/main" id="{43938541-8A63-4DA7-8D02-1D2469DC8766}"/>
            </a:ext>
            <a:ext uri="{147F2762-F138-4A5C-976F-8EAC2B608ADB}">
              <a16:predDERef xmlns:a16="http://schemas.microsoft.com/office/drawing/2014/main" pred="{9AB8CA9A-AEB5-47B2-8585-3987A6334810}"/>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36" name="Text Box 7">
          <a:extLst>
            <a:ext uri="{FF2B5EF4-FFF2-40B4-BE49-F238E27FC236}">
              <a16:creationId xmlns:a16="http://schemas.microsoft.com/office/drawing/2014/main" id="{DC85DB94-A596-401F-91D1-072C3F7D4452}"/>
            </a:ext>
            <a:ext uri="{147F2762-F138-4A5C-976F-8EAC2B608ADB}">
              <a16:predDERef xmlns:a16="http://schemas.microsoft.com/office/drawing/2014/main" pred="{43938541-8A63-4DA7-8D02-1D2469DC8766}"/>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37" name="Text Box 7">
          <a:extLst>
            <a:ext uri="{FF2B5EF4-FFF2-40B4-BE49-F238E27FC236}">
              <a16:creationId xmlns:a16="http://schemas.microsoft.com/office/drawing/2014/main" id="{5671B83D-06B9-4450-89B8-328C464FDCD4}"/>
            </a:ext>
            <a:ext uri="{147F2762-F138-4A5C-976F-8EAC2B608ADB}">
              <a16:predDERef xmlns:a16="http://schemas.microsoft.com/office/drawing/2014/main" pred="{DC85DB94-A596-401F-91D1-072C3F7D4452}"/>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38" name="Text Box 7">
          <a:extLst>
            <a:ext uri="{FF2B5EF4-FFF2-40B4-BE49-F238E27FC236}">
              <a16:creationId xmlns:a16="http://schemas.microsoft.com/office/drawing/2014/main" id="{1EED3CD9-057A-4C35-A23E-C83DAE32FA34}"/>
            </a:ext>
            <a:ext uri="{147F2762-F138-4A5C-976F-8EAC2B608ADB}">
              <a16:predDERef xmlns:a16="http://schemas.microsoft.com/office/drawing/2014/main" pred="{5671B83D-06B9-4450-89B8-328C464FDCD4}"/>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39" name="Text Box 7">
          <a:extLst>
            <a:ext uri="{FF2B5EF4-FFF2-40B4-BE49-F238E27FC236}">
              <a16:creationId xmlns:a16="http://schemas.microsoft.com/office/drawing/2014/main" id="{123934DD-C70C-447E-8557-D668C7EA13DC}"/>
            </a:ext>
            <a:ext uri="{147F2762-F138-4A5C-976F-8EAC2B608ADB}">
              <a16:predDERef xmlns:a16="http://schemas.microsoft.com/office/drawing/2014/main" pred="{1EED3CD9-057A-4C35-A23E-C83DAE32FA34}"/>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40" name="Text Box 7">
          <a:extLst>
            <a:ext uri="{FF2B5EF4-FFF2-40B4-BE49-F238E27FC236}">
              <a16:creationId xmlns:a16="http://schemas.microsoft.com/office/drawing/2014/main" id="{2103D98A-2AD0-4968-B1B9-A67BC860A39F}"/>
            </a:ext>
            <a:ext uri="{147F2762-F138-4A5C-976F-8EAC2B608ADB}">
              <a16:predDERef xmlns:a16="http://schemas.microsoft.com/office/drawing/2014/main" pred="{123934DD-C70C-447E-8557-D668C7EA13DC}"/>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41" name="Text Box 7">
          <a:extLst>
            <a:ext uri="{FF2B5EF4-FFF2-40B4-BE49-F238E27FC236}">
              <a16:creationId xmlns:a16="http://schemas.microsoft.com/office/drawing/2014/main" id="{3FF3E4C5-52D0-4FE8-B25F-0779697A598D}"/>
            </a:ext>
            <a:ext uri="{147F2762-F138-4A5C-976F-8EAC2B608ADB}">
              <a16:predDERef xmlns:a16="http://schemas.microsoft.com/office/drawing/2014/main" pred="{2103D98A-2AD0-4968-B1B9-A67BC860A39F}"/>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42" name="Text Box 7">
          <a:extLst>
            <a:ext uri="{FF2B5EF4-FFF2-40B4-BE49-F238E27FC236}">
              <a16:creationId xmlns:a16="http://schemas.microsoft.com/office/drawing/2014/main" id="{92B283F0-EA73-4868-AB95-15F943FADB38}"/>
            </a:ext>
            <a:ext uri="{147F2762-F138-4A5C-976F-8EAC2B608ADB}">
              <a16:predDERef xmlns:a16="http://schemas.microsoft.com/office/drawing/2014/main" pred="{3FF3E4C5-52D0-4FE8-B25F-0779697A598D}"/>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43" name="Text Box 7">
          <a:extLst>
            <a:ext uri="{FF2B5EF4-FFF2-40B4-BE49-F238E27FC236}">
              <a16:creationId xmlns:a16="http://schemas.microsoft.com/office/drawing/2014/main" id="{BF6B6892-F149-4BAE-ACB6-BD8E3A30A470}"/>
            </a:ext>
            <a:ext uri="{147F2762-F138-4A5C-976F-8EAC2B608ADB}">
              <a16:predDERef xmlns:a16="http://schemas.microsoft.com/office/drawing/2014/main" pred="{92B283F0-EA73-4868-AB95-15F943FADB38}"/>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44" name="Text Box 7">
          <a:extLst>
            <a:ext uri="{FF2B5EF4-FFF2-40B4-BE49-F238E27FC236}">
              <a16:creationId xmlns:a16="http://schemas.microsoft.com/office/drawing/2014/main" id="{7B4135EB-4D39-4F03-9B4E-3D586AA9BBC3}"/>
            </a:ext>
            <a:ext uri="{147F2762-F138-4A5C-976F-8EAC2B608ADB}">
              <a16:predDERef xmlns:a16="http://schemas.microsoft.com/office/drawing/2014/main" pred="{BF6B6892-F149-4BAE-ACB6-BD8E3A30A470}"/>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45" name="Text Box 7">
          <a:extLst>
            <a:ext uri="{FF2B5EF4-FFF2-40B4-BE49-F238E27FC236}">
              <a16:creationId xmlns:a16="http://schemas.microsoft.com/office/drawing/2014/main" id="{3BFFAFD5-C1B0-44DE-A597-4B1E81D3D08C}"/>
            </a:ext>
            <a:ext uri="{147F2762-F138-4A5C-976F-8EAC2B608ADB}">
              <a16:predDERef xmlns:a16="http://schemas.microsoft.com/office/drawing/2014/main" pred="{7B4135EB-4D39-4F03-9B4E-3D586AA9BBC3}"/>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46" name="Text Box 7">
          <a:extLst>
            <a:ext uri="{FF2B5EF4-FFF2-40B4-BE49-F238E27FC236}">
              <a16:creationId xmlns:a16="http://schemas.microsoft.com/office/drawing/2014/main" id="{F735A3A4-BE6A-43F4-B421-845984FCB7E8}"/>
            </a:ext>
            <a:ext uri="{147F2762-F138-4A5C-976F-8EAC2B608ADB}">
              <a16:predDERef xmlns:a16="http://schemas.microsoft.com/office/drawing/2014/main" pred="{3BFFAFD5-C1B0-44DE-A597-4B1E81D3D08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47" name="Text Box 7">
          <a:extLst>
            <a:ext uri="{FF2B5EF4-FFF2-40B4-BE49-F238E27FC236}">
              <a16:creationId xmlns:a16="http://schemas.microsoft.com/office/drawing/2014/main" id="{305B7B50-A96A-405F-9425-F89DF8E141F5}"/>
            </a:ext>
            <a:ext uri="{147F2762-F138-4A5C-976F-8EAC2B608ADB}">
              <a16:predDERef xmlns:a16="http://schemas.microsoft.com/office/drawing/2014/main" pred="{F735A3A4-BE6A-43F4-B421-845984FCB7E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48" name="Text Box 7">
          <a:extLst>
            <a:ext uri="{FF2B5EF4-FFF2-40B4-BE49-F238E27FC236}">
              <a16:creationId xmlns:a16="http://schemas.microsoft.com/office/drawing/2014/main" id="{F5C9DF65-3990-47EB-AE30-ABBE4D0D51E5}"/>
            </a:ext>
            <a:ext uri="{147F2762-F138-4A5C-976F-8EAC2B608ADB}">
              <a16:predDERef xmlns:a16="http://schemas.microsoft.com/office/drawing/2014/main" pred="{305B7B50-A96A-405F-9425-F89DF8E141F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49" name="Text Box 7">
          <a:extLst>
            <a:ext uri="{FF2B5EF4-FFF2-40B4-BE49-F238E27FC236}">
              <a16:creationId xmlns:a16="http://schemas.microsoft.com/office/drawing/2014/main" id="{2627ECAE-8642-4103-9BD1-538A9D0A77B9}"/>
            </a:ext>
            <a:ext uri="{147F2762-F138-4A5C-976F-8EAC2B608ADB}">
              <a16:predDERef xmlns:a16="http://schemas.microsoft.com/office/drawing/2014/main" pred="{F5C9DF65-3990-47EB-AE30-ABBE4D0D51E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50" name="Text Box 7">
          <a:extLst>
            <a:ext uri="{FF2B5EF4-FFF2-40B4-BE49-F238E27FC236}">
              <a16:creationId xmlns:a16="http://schemas.microsoft.com/office/drawing/2014/main" id="{91418106-E009-4183-9231-A4290891DF84}"/>
            </a:ext>
            <a:ext uri="{147F2762-F138-4A5C-976F-8EAC2B608ADB}">
              <a16:predDERef xmlns:a16="http://schemas.microsoft.com/office/drawing/2014/main" pred="{2627ECAE-8642-4103-9BD1-538A9D0A77B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51" name="Text Box 7">
          <a:extLst>
            <a:ext uri="{FF2B5EF4-FFF2-40B4-BE49-F238E27FC236}">
              <a16:creationId xmlns:a16="http://schemas.microsoft.com/office/drawing/2014/main" id="{1139D9A5-C99D-415C-B5E6-997B95C341AC}"/>
            </a:ext>
            <a:ext uri="{147F2762-F138-4A5C-976F-8EAC2B608ADB}">
              <a16:predDERef xmlns:a16="http://schemas.microsoft.com/office/drawing/2014/main" pred="{91418106-E009-4183-9231-A4290891DF84}"/>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52" name="Text Box 7">
          <a:extLst>
            <a:ext uri="{FF2B5EF4-FFF2-40B4-BE49-F238E27FC236}">
              <a16:creationId xmlns:a16="http://schemas.microsoft.com/office/drawing/2014/main" id="{B06F0286-3D9D-4909-B7F8-A6D492D57EF5}"/>
            </a:ext>
            <a:ext uri="{147F2762-F138-4A5C-976F-8EAC2B608ADB}">
              <a16:predDERef xmlns:a16="http://schemas.microsoft.com/office/drawing/2014/main" pred="{1139D9A5-C99D-415C-B5E6-997B95C341AC}"/>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53" name="Text Box 7">
          <a:extLst>
            <a:ext uri="{FF2B5EF4-FFF2-40B4-BE49-F238E27FC236}">
              <a16:creationId xmlns:a16="http://schemas.microsoft.com/office/drawing/2014/main" id="{675468B1-ABF0-46CE-A32A-53B3CD4E9A93}"/>
            </a:ext>
            <a:ext uri="{147F2762-F138-4A5C-976F-8EAC2B608ADB}">
              <a16:predDERef xmlns:a16="http://schemas.microsoft.com/office/drawing/2014/main" pred="{B06F0286-3D9D-4909-B7F8-A6D492D57EF5}"/>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54" name="Text Box 7">
          <a:extLst>
            <a:ext uri="{FF2B5EF4-FFF2-40B4-BE49-F238E27FC236}">
              <a16:creationId xmlns:a16="http://schemas.microsoft.com/office/drawing/2014/main" id="{60BA60EE-B81A-433C-A772-1EBAEA20FC3C}"/>
            </a:ext>
            <a:ext uri="{147F2762-F138-4A5C-976F-8EAC2B608ADB}">
              <a16:predDERef xmlns:a16="http://schemas.microsoft.com/office/drawing/2014/main" pred="{675468B1-ABF0-46CE-A32A-53B3CD4E9A93}"/>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55" name="Text Box 7">
          <a:extLst>
            <a:ext uri="{FF2B5EF4-FFF2-40B4-BE49-F238E27FC236}">
              <a16:creationId xmlns:a16="http://schemas.microsoft.com/office/drawing/2014/main" id="{910F1A54-32F4-40BF-BE40-DFC05EEB3664}"/>
            </a:ext>
            <a:ext uri="{147F2762-F138-4A5C-976F-8EAC2B608ADB}">
              <a16:predDERef xmlns:a16="http://schemas.microsoft.com/office/drawing/2014/main" pred="{60BA60EE-B81A-433C-A772-1EBAEA20FC3C}"/>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56" name="Text Box 7">
          <a:extLst>
            <a:ext uri="{FF2B5EF4-FFF2-40B4-BE49-F238E27FC236}">
              <a16:creationId xmlns:a16="http://schemas.microsoft.com/office/drawing/2014/main" id="{088FE93A-E619-4A99-A5F1-3F85053E9B79}"/>
            </a:ext>
            <a:ext uri="{147F2762-F138-4A5C-976F-8EAC2B608ADB}">
              <a16:predDERef xmlns:a16="http://schemas.microsoft.com/office/drawing/2014/main" pred="{910F1A54-32F4-40BF-BE40-DFC05EEB3664}"/>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157" name="Text Box 7">
          <a:extLst>
            <a:ext uri="{FF2B5EF4-FFF2-40B4-BE49-F238E27FC236}">
              <a16:creationId xmlns:a16="http://schemas.microsoft.com/office/drawing/2014/main" id="{620EBA45-BEFD-4F60-AD15-C560D5B9D286}"/>
            </a:ext>
            <a:ext uri="{147F2762-F138-4A5C-976F-8EAC2B608ADB}">
              <a16:predDERef xmlns:a16="http://schemas.microsoft.com/office/drawing/2014/main" pred="{088FE93A-E619-4A99-A5F1-3F85053E9B79}"/>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58" name="Text Box 7">
          <a:extLst>
            <a:ext uri="{FF2B5EF4-FFF2-40B4-BE49-F238E27FC236}">
              <a16:creationId xmlns:a16="http://schemas.microsoft.com/office/drawing/2014/main" id="{692237A0-B1B3-48D9-9AD4-78D0F5490908}"/>
            </a:ext>
            <a:ext uri="{147F2762-F138-4A5C-976F-8EAC2B608ADB}">
              <a16:predDERef xmlns:a16="http://schemas.microsoft.com/office/drawing/2014/main" pred="{620EBA45-BEFD-4F60-AD15-C560D5B9D286}"/>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59" name="Text Box 7">
          <a:extLst>
            <a:ext uri="{FF2B5EF4-FFF2-40B4-BE49-F238E27FC236}">
              <a16:creationId xmlns:a16="http://schemas.microsoft.com/office/drawing/2014/main" id="{2C331C2B-7591-44D3-91E9-E5D4CB885062}"/>
            </a:ext>
            <a:ext uri="{147F2762-F138-4A5C-976F-8EAC2B608ADB}">
              <a16:predDERef xmlns:a16="http://schemas.microsoft.com/office/drawing/2014/main" pred="{692237A0-B1B3-48D9-9AD4-78D0F5490908}"/>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60" name="Text Box 7">
          <a:extLst>
            <a:ext uri="{FF2B5EF4-FFF2-40B4-BE49-F238E27FC236}">
              <a16:creationId xmlns:a16="http://schemas.microsoft.com/office/drawing/2014/main" id="{75CDC391-2AA9-4FEB-B1D4-5890162124BF}"/>
            </a:ext>
            <a:ext uri="{147F2762-F138-4A5C-976F-8EAC2B608ADB}">
              <a16:predDERef xmlns:a16="http://schemas.microsoft.com/office/drawing/2014/main" pred="{2C331C2B-7591-44D3-91E9-E5D4CB885062}"/>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61" name="Text Box 7">
          <a:extLst>
            <a:ext uri="{FF2B5EF4-FFF2-40B4-BE49-F238E27FC236}">
              <a16:creationId xmlns:a16="http://schemas.microsoft.com/office/drawing/2014/main" id="{43E2F8ED-EB51-4388-BF7F-6CBB9641F9AC}"/>
            </a:ext>
            <a:ext uri="{147F2762-F138-4A5C-976F-8EAC2B608ADB}">
              <a16:predDERef xmlns:a16="http://schemas.microsoft.com/office/drawing/2014/main" pred="{75CDC391-2AA9-4FEB-B1D4-5890162124BF}"/>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62" name="Text Box 7">
          <a:extLst>
            <a:ext uri="{FF2B5EF4-FFF2-40B4-BE49-F238E27FC236}">
              <a16:creationId xmlns:a16="http://schemas.microsoft.com/office/drawing/2014/main" id="{CE94BAAB-7E95-4D5E-AD75-CF6C73179FE5}"/>
            </a:ext>
            <a:ext uri="{147F2762-F138-4A5C-976F-8EAC2B608ADB}">
              <a16:predDERef xmlns:a16="http://schemas.microsoft.com/office/drawing/2014/main" pred="{43E2F8ED-EB51-4388-BF7F-6CBB9641F9AC}"/>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163" name="Text Box 7">
          <a:extLst>
            <a:ext uri="{FF2B5EF4-FFF2-40B4-BE49-F238E27FC236}">
              <a16:creationId xmlns:a16="http://schemas.microsoft.com/office/drawing/2014/main" id="{A2E525B7-5F0F-4498-86D4-9EA2F5826E15}"/>
            </a:ext>
            <a:ext uri="{147F2762-F138-4A5C-976F-8EAC2B608ADB}">
              <a16:predDERef xmlns:a16="http://schemas.microsoft.com/office/drawing/2014/main" pred="{CE94BAAB-7E95-4D5E-AD75-CF6C73179FE5}"/>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64" name="Text Box 7">
          <a:extLst>
            <a:ext uri="{FF2B5EF4-FFF2-40B4-BE49-F238E27FC236}">
              <a16:creationId xmlns:a16="http://schemas.microsoft.com/office/drawing/2014/main" id="{580267AA-3253-41DC-8414-A187CD93AE76}"/>
            </a:ext>
            <a:ext uri="{147F2762-F138-4A5C-976F-8EAC2B608ADB}">
              <a16:predDERef xmlns:a16="http://schemas.microsoft.com/office/drawing/2014/main" pred="{A2E525B7-5F0F-4498-86D4-9EA2F5826E15}"/>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65" name="Text Box 7">
          <a:extLst>
            <a:ext uri="{FF2B5EF4-FFF2-40B4-BE49-F238E27FC236}">
              <a16:creationId xmlns:a16="http://schemas.microsoft.com/office/drawing/2014/main" id="{448E6078-19F0-415C-AFA2-7341E573E70A}"/>
            </a:ext>
            <a:ext uri="{147F2762-F138-4A5C-976F-8EAC2B608ADB}">
              <a16:predDERef xmlns:a16="http://schemas.microsoft.com/office/drawing/2014/main" pred="{580267AA-3253-41DC-8414-A187CD93AE76}"/>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66" name="Text Box 7">
          <a:extLst>
            <a:ext uri="{FF2B5EF4-FFF2-40B4-BE49-F238E27FC236}">
              <a16:creationId xmlns:a16="http://schemas.microsoft.com/office/drawing/2014/main" id="{45EEE922-1FC6-495E-AB8B-D3D5FCEE5EFD}"/>
            </a:ext>
            <a:ext uri="{147F2762-F138-4A5C-976F-8EAC2B608ADB}">
              <a16:predDERef xmlns:a16="http://schemas.microsoft.com/office/drawing/2014/main" pred="{448E6078-19F0-415C-AFA2-7341E573E70A}"/>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67" name="Text Box 7">
          <a:extLst>
            <a:ext uri="{FF2B5EF4-FFF2-40B4-BE49-F238E27FC236}">
              <a16:creationId xmlns:a16="http://schemas.microsoft.com/office/drawing/2014/main" id="{15D912DF-7F32-4084-B6BC-54DDE5E2B650}"/>
            </a:ext>
            <a:ext uri="{147F2762-F138-4A5C-976F-8EAC2B608ADB}">
              <a16:predDERef xmlns:a16="http://schemas.microsoft.com/office/drawing/2014/main" pred="{45EEE922-1FC6-495E-AB8B-D3D5FCEE5EFD}"/>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68" name="Text Box 7">
          <a:extLst>
            <a:ext uri="{FF2B5EF4-FFF2-40B4-BE49-F238E27FC236}">
              <a16:creationId xmlns:a16="http://schemas.microsoft.com/office/drawing/2014/main" id="{85411F1F-315B-4400-A36C-50EA520A24C7}"/>
            </a:ext>
            <a:ext uri="{147F2762-F138-4A5C-976F-8EAC2B608ADB}">
              <a16:predDERef xmlns:a16="http://schemas.microsoft.com/office/drawing/2014/main" pred="{15D912DF-7F32-4084-B6BC-54DDE5E2B650}"/>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169" name="Text Box 7">
          <a:extLst>
            <a:ext uri="{FF2B5EF4-FFF2-40B4-BE49-F238E27FC236}">
              <a16:creationId xmlns:a16="http://schemas.microsoft.com/office/drawing/2014/main" id="{65094F6B-01E8-465D-9948-6924D1A62FED}"/>
            </a:ext>
            <a:ext uri="{147F2762-F138-4A5C-976F-8EAC2B608ADB}">
              <a16:predDERef xmlns:a16="http://schemas.microsoft.com/office/drawing/2014/main" pred="{85411F1F-315B-4400-A36C-50EA520A24C7}"/>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0" name="Text Box 7">
          <a:extLst>
            <a:ext uri="{FF2B5EF4-FFF2-40B4-BE49-F238E27FC236}">
              <a16:creationId xmlns:a16="http://schemas.microsoft.com/office/drawing/2014/main" id="{CFBE415F-B795-4ED2-82D8-347543AAF30C}"/>
            </a:ext>
            <a:ext uri="{147F2762-F138-4A5C-976F-8EAC2B608ADB}">
              <a16:predDERef xmlns:a16="http://schemas.microsoft.com/office/drawing/2014/main" pred="{65094F6B-01E8-465D-9948-6924D1A62FE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1" name="Text Box 7">
          <a:extLst>
            <a:ext uri="{FF2B5EF4-FFF2-40B4-BE49-F238E27FC236}">
              <a16:creationId xmlns:a16="http://schemas.microsoft.com/office/drawing/2014/main" id="{7112BFCF-C3CA-49FD-B4E1-EEA91D13683B}"/>
            </a:ext>
            <a:ext uri="{147F2762-F138-4A5C-976F-8EAC2B608ADB}">
              <a16:predDERef xmlns:a16="http://schemas.microsoft.com/office/drawing/2014/main" pred="{CFBE415F-B795-4ED2-82D8-347543AAF30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2" name="Text Box 7">
          <a:extLst>
            <a:ext uri="{FF2B5EF4-FFF2-40B4-BE49-F238E27FC236}">
              <a16:creationId xmlns:a16="http://schemas.microsoft.com/office/drawing/2014/main" id="{8B63A954-BD6B-4421-AB17-5841A8745075}"/>
            </a:ext>
            <a:ext uri="{147F2762-F138-4A5C-976F-8EAC2B608ADB}">
              <a16:predDERef xmlns:a16="http://schemas.microsoft.com/office/drawing/2014/main" pred="{7112BFCF-C3CA-49FD-B4E1-EEA91D13683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3" name="Text Box 7">
          <a:extLst>
            <a:ext uri="{FF2B5EF4-FFF2-40B4-BE49-F238E27FC236}">
              <a16:creationId xmlns:a16="http://schemas.microsoft.com/office/drawing/2014/main" id="{72D46CBA-7F81-4D27-AD3D-47A8E61DBB00}"/>
            </a:ext>
            <a:ext uri="{147F2762-F138-4A5C-976F-8EAC2B608ADB}">
              <a16:predDERef xmlns:a16="http://schemas.microsoft.com/office/drawing/2014/main" pred="{8B63A954-BD6B-4421-AB17-5841A874507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4" name="Text Box 7">
          <a:extLst>
            <a:ext uri="{FF2B5EF4-FFF2-40B4-BE49-F238E27FC236}">
              <a16:creationId xmlns:a16="http://schemas.microsoft.com/office/drawing/2014/main" id="{FCDACCD3-C899-4159-AB28-560B5F6F17A1}"/>
            </a:ext>
            <a:ext uri="{147F2762-F138-4A5C-976F-8EAC2B608ADB}">
              <a16:predDERef xmlns:a16="http://schemas.microsoft.com/office/drawing/2014/main" pred="{72D46CBA-7F81-4D27-AD3D-47A8E61DBB0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5" name="Text Box 7">
          <a:extLst>
            <a:ext uri="{FF2B5EF4-FFF2-40B4-BE49-F238E27FC236}">
              <a16:creationId xmlns:a16="http://schemas.microsoft.com/office/drawing/2014/main" id="{B661F075-035A-4182-A60C-19E82BD21BE0}"/>
            </a:ext>
            <a:ext uri="{147F2762-F138-4A5C-976F-8EAC2B608ADB}">
              <a16:predDERef xmlns:a16="http://schemas.microsoft.com/office/drawing/2014/main" pred="{FCDACCD3-C899-4159-AB28-560B5F6F17A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6" name="Text Box 7">
          <a:extLst>
            <a:ext uri="{FF2B5EF4-FFF2-40B4-BE49-F238E27FC236}">
              <a16:creationId xmlns:a16="http://schemas.microsoft.com/office/drawing/2014/main" id="{CADE2532-ACFB-4432-897F-405DDFEA596F}"/>
            </a:ext>
            <a:ext uri="{147F2762-F138-4A5C-976F-8EAC2B608ADB}">
              <a16:predDERef xmlns:a16="http://schemas.microsoft.com/office/drawing/2014/main" pred="{B661F075-035A-4182-A60C-19E82BD21BE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7" name="Text Box 7">
          <a:extLst>
            <a:ext uri="{FF2B5EF4-FFF2-40B4-BE49-F238E27FC236}">
              <a16:creationId xmlns:a16="http://schemas.microsoft.com/office/drawing/2014/main" id="{DFE38F25-B68A-4133-BB1A-E70485AEA094}"/>
            </a:ext>
            <a:ext uri="{147F2762-F138-4A5C-976F-8EAC2B608ADB}">
              <a16:predDERef xmlns:a16="http://schemas.microsoft.com/office/drawing/2014/main" pred="{CADE2532-ACFB-4432-897F-405DDFEA596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8" name="Text Box 7">
          <a:extLst>
            <a:ext uri="{FF2B5EF4-FFF2-40B4-BE49-F238E27FC236}">
              <a16:creationId xmlns:a16="http://schemas.microsoft.com/office/drawing/2014/main" id="{3ADCFF74-3C48-494A-87C2-44DC131A0BC5}"/>
            </a:ext>
            <a:ext uri="{147F2762-F138-4A5C-976F-8EAC2B608ADB}">
              <a16:predDERef xmlns:a16="http://schemas.microsoft.com/office/drawing/2014/main" pred="{DFE38F25-B68A-4133-BB1A-E70485AEA094}"/>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79" name="Text Box 7">
          <a:extLst>
            <a:ext uri="{FF2B5EF4-FFF2-40B4-BE49-F238E27FC236}">
              <a16:creationId xmlns:a16="http://schemas.microsoft.com/office/drawing/2014/main" id="{5294E0A8-A7BB-47C7-8A07-5A6F27133BCB}"/>
            </a:ext>
            <a:ext uri="{147F2762-F138-4A5C-976F-8EAC2B608ADB}">
              <a16:predDERef xmlns:a16="http://schemas.microsoft.com/office/drawing/2014/main" pred="{3ADCFF74-3C48-494A-87C2-44DC131A0BC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0" name="Text Box 7">
          <a:extLst>
            <a:ext uri="{FF2B5EF4-FFF2-40B4-BE49-F238E27FC236}">
              <a16:creationId xmlns:a16="http://schemas.microsoft.com/office/drawing/2014/main" id="{0E8F6C96-97EE-433E-A53E-A27567EA5C73}"/>
            </a:ext>
            <a:ext uri="{147F2762-F138-4A5C-976F-8EAC2B608ADB}">
              <a16:predDERef xmlns:a16="http://schemas.microsoft.com/office/drawing/2014/main" pred="{5294E0A8-A7BB-47C7-8A07-5A6F27133BC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1" name="Text Box 7">
          <a:extLst>
            <a:ext uri="{FF2B5EF4-FFF2-40B4-BE49-F238E27FC236}">
              <a16:creationId xmlns:a16="http://schemas.microsoft.com/office/drawing/2014/main" id="{18D7972B-D3ED-459A-AA8E-8F2AA0432EE4}"/>
            </a:ext>
            <a:ext uri="{147F2762-F138-4A5C-976F-8EAC2B608ADB}">
              <a16:predDERef xmlns:a16="http://schemas.microsoft.com/office/drawing/2014/main" pred="{0E8F6C96-97EE-433E-A53E-A27567EA5C7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2" name="Text Box 7">
          <a:extLst>
            <a:ext uri="{FF2B5EF4-FFF2-40B4-BE49-F238E27FC236}">
              <a16:creationId xmlns:a16="http://schemas.microsoft.com/office/drawing/2014/main" id="{551E8E21-338E-4712-9294-E633EB4F757B}"/>
            </a:ext>
            <a:ext uri="{147F2762-F138-4A5C-976F-8EAC2B608ADB}">
              <a16:predDERef xmlns:a16="http://schemas.microsoft.com/office/drawing/2014/main" pred="{18D7972B-D3ED-459A-AA8E-8F2AA0432EE4}"/>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3" name="Text Box 7">
          <a:extLst>
            <a:ext uri="{FF2B5EF4-FFF2-40B4-BE49-F238E27FC236}">
              <a16:creationId xmlns:a16="http://schemas.microsoft.com/office/drawing/2014/main" id="{ADBB1847-500D-4682-B0FF-DFB3F715C655}"/>
            </a:ext>
            <a:ext uri="{147F2762-F138-4A5C-976F-8EAC2B608ADB}">
              <a16:predDERef xmlns:a16="http://schemas.microsoft.com/office/drawing/2014/main" pred="{551E8E21-338E-4712-9294-E633EB4F757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4" name="Text Box 7">
          <a:extLst>
            <a:ext uri="{FF2B5EF4-FFF2-40B4-BE49-F238E27FC236}">
              <a16:creationId xmlns:a16="http://schemas.microsoft.com/office/drawing/2014/main" id="{767530B7-661B-4CD0-B6C1-193AF4362C58}"/>
            </a:ext>
            <a:ext uri="{147F2762-F138-4A5C-976F-8EAC2B608ADB}">
              <a16:predDERef xmlns:a16="http://schemas.microsoft.com/office/drawing/2014/main" pred="{ADBB1847-500D-4682-B0FF-DFB3F715C65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5" name="Text Box 7">
          <a:extLst>
            <a:ext uri="{FF2B5EF4-FFF2-40B4-BE49-F238E27FC236}">
              <a16:creationId xmlns:a16="http://schemas.microsoft.com/office/drawing/2014/main" id="{4917A919-1896-4646-AC26-31D6ACB96AB9}"/>
            </a:ext>
            <a:ext uri="{147F2762-F138-4A5C-976F-8EAC2B608ADB}">
              <a16:predDERef xmlns:a16="http://schemas.microsoft.com/office/drawing/2014/main" pred="{767530B7-661B-4CD0-B6C1-193AF4362C5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6" name="Text Box 7">
          <a:extLst>
            <a:ext uri="{FF2B5EF4-FFF2-40B4-BE49-F238E27FC236}">
              <a16:creationId xmlns:a16="http://schemas.microsoft.com/office/drawing/2014/main" id="{94D22590-B3D0-45EB-8BAB-ABDF22764E2E}"/>
            </a:ext>
            <a:ext uri="{147F2762-F138-4A5C-976F-8EAC2B608ADB}">
              <a16:predDERef xmlns:a16="http://schemas.microsoft.com/office/drawing/2014/main" pred="{4917A919-1896-4646-AC26-31D6ACB96AB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7" name="Text Box 7">
          <a:extLst>
            <a:ext uri="{FF2B5EF4-FFF2-40B4-BE49-F238E27FC236}">
              <a16:creationId xmlns:a16="http://schemas.microsoft.com/office/drawing/2014/main" id="{8D987EF6-06B5-444B-AD58-0D88AB0E4A02}"/>
            </a:ext>
            <a:ext uri="{147F2762-F138-4A5C-976F-8EAC2B608ADB}">
              <a16:predDERef xmlns:a16="http://schemas.microsoft.com/office/drawing/2014/main" pred="{94D22590-B3D0-45EB-8BAB-ABDF22764E2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8" name="Text Box 7">
          <a:extLst>
            <a:ext uri="{FF2B5EF4-FFF2-40B4-BE49-F238E27FC236}">
              <a16:creationId xmlns:a16="http://schemas.microsoft.com/office/drawing/2014/main" id="{39299FA2-BBB3-40E1-9C28-D0327417DC80}"/>
            </a:ext>
            <a:ext uri="{147F2762-F138-4A5C-976F-8EAC2B608ADB}">
              <a16:predDERef xmlns:a16="http://schemas.microsoft.com/office/drawing/2014/main" pred="{8D987EF6-06B5-444B-AD58-0D88AB0E4A0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89" name="Text Box 7">
          <a:extLst>
            <a:ext uri="{FF2B5EF4-FFF2-40B4-BE49-F238E27FC236}">
              <a16:creationId xmlns:a16="http://schemas.microsoft.com/office/drawing/2014/main" id="{EFBF3DEA-53C6-4825-8683-45F8A0F18286}"/>
            </a:ext>
            <a:ext uri="{147F2762-F138-4A5C-976F-8EAC2B608ADB}">
              <a16:predDERef xmlns:a16="http://schemas.microsoft.com/office/drawing/2014/main" pred="{39299FA2-BBB3-40E1-9C28-D0327417DC8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0" name="Text Box 7">
          <a:extLst>
            <a:ext uri="{FF2B5EF4-FFF2-40B4-BE49-F238E27FC236}">
              <a16:creationId xmlns:a16="http://schemas.microsoft.com/office/drawing/2014/main" id="{8A1A5D3A-3AAE-4A07-8302-7A4F5630CADC}"/>
            </a:ext>
            <a:ext uri="{147F2762-F138-4A5C-976F-8EAC2B608ADB}">
              <a16:predDERef xmlns:a16="http://schemas.microsoft.com/office/drawing/2014/main" pred="{EFBF3DEA-53C6-4825-8683-45F8A0F1828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1" name="Text Box 7">
          <a:extLst>
            <a:ext uri="{FF2B5EF4-FFF2-40B4-BE49-F238E27FC236}">
              <a16:creationId xmlns:a16="http://schemas.microsoft.com/office/drawing/2014/main" id="{4BC64AC0-716F-453E-A4A1-58B39EC637E3}"/>
            </a:ext>
            <a:ext uri="{147F2762-F138-4A5C-976F-8EAC2B608ADB}">
              <a16:predDERef xmlns:a16="http://schemas.microsoft.com/office/drawing/2014/main" pred="{8A1A5D3A-3AAE-4A07-8302-7A4F5630CAD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2" name="Text Box 7">
          <a:extLst>
            <a:ext uri="{FF2B5EF4-FFF2-40B4-BE49-F238E27FC236}">
              <a16:creationId xmlns:a16="http://schemas.microsoft.com/office/drawing/2014/main" id="{BBEB4337-06B4-4B1F-B301-507AC4C86865}"/>
            </a:ext>
            <a:ext uri="{147F2762-F138-4A5C-976F-8EAC2B608ADB}">
              <a16:predDERef xmlns:a16="http://schemas.microsoft.com/office/drawing/2014/main" pred="{4BC64AC0-716F-453E-A4A1-58B39EC637E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3" name="Text Box 7">
          <a:extLst>
            <a:ext uri="{FF2B5EF4-FFF2-40B4-BE49-F238E27FC236}">
              <a16:creationId xmlns:a16="http://schemas.microsoft.com/office/drawing/2014/main" id="{CB82DA24-306E-49AE-8C6F-89C4A62A7F25}"/>
            </a:ext>
            <a:ext uri="{147F2762-F138-4A5C-976F-8EAC2B608ADB}">
              <a16:predDERef xmlns:a16="http://schemas.microsoft.com/office/drawing/2014/main" pred="{BBEB4337-06B4-4B1F-B301-507AC4C8686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4" name="Text Box 7">
          <a:extLst>
            <a:ext uri="{FF2B5EF4-FFF2-40B4-BE49-F238E27FC236}">
              <a16:creationId xmlns:a16="http://schemas.microsoft.com/office/drawing/2014/main" id="{9863C79D-73E2-4193-9750-254964450F60}"/>
            </a:ext>
            <a:ext uri="{147F2762-F138-4A5C-976F-8EAC2B608ADB}">
              <a16:predDERef xmlns:a16="http://schemas.microsoft.com/office/drawing/2014/main" pred="{CB82DA24-306E-49AE-8C6F-89C4A62A7F2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5" name="Text Box 7">
          <a:extLst>
            <a:ext uri="{FF2B5EF4-FFF2-40B4-BE49-F238E27FC236}">
              <a16:creationId xmlns:a16="http://schemas.microsoft.com/office/drawing/2014/main" id="{D8FEADA6-16C6-4DC2-89DE-314FE49C4600}"/>
            </a:ext>
            <a:ext uri="{147F2762-F138-4A5C-976F-8EAC2B608ADB}">
              <a16:predDERef xmlns:a16="http://schemas.microsoft.com/office/drawing/2014/main" pred="{9863C79D-73E2-4193-9750-254964450F6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6" name="Text Box 7">
          <a:extLst>
            <a:ext uri="{FF2B5EF4-FFF2-40B4-BE49-F238E27FC236}">
              <a16:creationId xmlns:a16="http://schemas.microsoft.com/office/drawing/2014/main" id="{9D8FB636-7970-40EC-B1D4-CDDB791274D8}"/>
            </a:ext>
            <a:ext uri="{147F2762-F138-4A5C-976F-8EAC2B608ADB}">
              <a16:predDERef xmlns:a16="http://schemas.microsoft.com/office/drawing/2014/main" pred="{D8FEADA6-16C6-4DC2-89DE-314FE49C460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7" name="Text Box 7">
          <a:extLst>
            <a:ext uri="{FF2B5EF4-FFF2-40B4-BE49-F238E27FC236}">
              <a16:creationId xmlns:a16="http://schemas.microsoft.com/office/drawing/2014/main" id="{273723D7-E387-4786-89E2-96A88EA35863}"/>
            </a:ext>
            <a:ext uri="{147F2762-F138-4A5C-976F-8EAC2B608ADB}">
              <a16:predDERef xmlns:a16="http://schemas.microsoft.com/office/drawing/2014/main" pred="{9D8FB636-7970-40EC-B1D4-CDDB791274D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8" name="Text Box 7">
          <a:extLst>
            <a:ext uri="{FF2B5EF4-FFF2-40B4-BE49-F238E27FC236}">
              <a16:creationId xmlns:a16="http://schemas.microsoft.com/office/drawing/2014/main" id="{0B635D8E-FEC5-4DF2-B892-9EFC8D202597}"/>
            </a:ext>
            <a:ext uri="{147F2762-F138-4A5C-976F-8EAC2B608ADB}">
              <a16:predDERef xmlns:a16="http://schemas.microsoft.com/office/drawing/2014/main" pred="{273723D7-E387-4786-89E2-96A88EA3586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199" name="Text Box 7">
          <a:extLst>
            <a:ext uri="{FF2B5EF4-FFF2-40B4-BE49-F238E27FC236}">
              <a16:creationId xmlns:a16="http://schemas.microsoft.com/office/drawing/2014/main" id="{FA001B98-8E35-44AA-B8E1-F62B80CD02E7}"/>
            </a:ext>
            <a:ext uri="{147F2762-F138-4A5C-976F-8EAC2B608ADB}">
              <a16:predDERef xmlns:a16="http://schemas.microsoft.com/office/drawing/2014/main" pred="{0B635D8E-FEC5-4DF2-B892-9EFC8D20259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00" name="Text Box 7">
          <a:extLst>
            <a:ext uri="{FF2B5EF4-FFF2-40B4-BE49-F238E27FC236}">
              <a16:creationId xmlns:a16="http://schemas.microsoft.com/office/drawing/2014/main" id="{68F6BEA0-357F-41A5-B895-A14DCC622EA8}"/>
            </a:ext>
            <a:ext uri="{147F2762-F138-4A5C-976F-8EAC2B608ADB}">
              <a16:predDERef xmlns:a16="http://schemas.microsoft.com/office/drawing/2014/main" pred="{FA001B98-8E35-44AA-B8E1-F62B80CD02E7}"/>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01" name="Text Box 7">
          <a:extLst>
            <a:ext uri="{FF2B5EF4-FFF2-40B4-BE49-F238E27FC236}">
              <a16:creationId xmlns:a16="http://schemas.microsoft.com/office/drawing/2014/main" id="{E0AF0422-00C3-4070-A705-008A8BEFC82C}"/>
            </a:ext>
            <a:ext uri="{147F2762-F138-4A5C-976F-8EAC2B608ADB}">
              <a16:predDERef xmlns:a16="http://schemas.microsoft.com/office/drawing/2014/main" pred="{68F6BEA0-357F-41A5-B895-A14DCC622EA8}"/>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02" name="Text Box 7">
          <a:extLst>
            <a:ext uri="{FF2B5EF4-FFF2-40B4-BE49-F238E27FC236}">
              <a16:creationId xmlns:a16="http://schemas.microsoft.com/office/drawing/2014/main" id="{4C31F7E2-A202-4CFD-B286-12626FAB8DB6}"/>
            </a:ext>
            <a:ext uri="{147F2762-F138-4A5C-976F-8EAC2B608ADB}">
              <a16:predDERef xmlns:a16="http://schemas.microsoft.com/office/drawing/2014/main" pred="{E0AF0422-00C3-4070-A705-008A8BEFC82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03" name="Text Box 7">
          <a:extLst>
            <a:ext uri="{FF2B5EF4-FFF2-40B4-BE49-F238E27FC236}">
              <a16:creationId xmlns:a16="http://schemas.microsoft.com/office/drawing/2014/main" id="{11FF4134-5D3F-4F5B-9A52-0CE8B3DDF9C4}"/>
            </a:ext>
            <a:ext uri="{147F2762-F138-4A5C-976F-8EAC2B608ADB}">
              <a16:predDERef xmlns:a16="http://schemas.microsoft.com/office/drawing/2014/main" pred="{4C31F7E2-A202-4CFD-B286-12626FAB8DB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04" name="Text Box 7">
          <a:extLst>
            <a:ext uri="{FF2B5EF4-FFF2-40B4-BE49-F238E27FC236}">
              <a16:creationId xmlns:a16="http://schemas.microsoft.com/office/drawing/2014/main" id="{D08C6C9E-494C-4830-9525-F5888E8D1AD7}"/>
            </a:ext>
            <a:ext uri="{147F2762-F138-4A5C-976F-8EAC2B608ADB}">
              <a16:predDERef xmlns:a16="http://schemas.microsoft.com/office/drawing/2014/main" pred="{11FF4134-5D3F-4F5B-9A52-0CE8B3DDF9C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05" name="Text Box 7">
          <a:extLst>
            <a:ext uri="{FF2B5EF4-FFF2-40B4-BE49-F238E27FC236}">
              <a16:creationId xmlns:a16="http://schemas.microsoft.com/office/drawing/2014/main" id="{E463EDAB-5AE8-4C7A-992D-2AB0626C310B}"/>
            </a:ext>
            <a:ext uri="{147F2762-F138-4A5C-976F-8EAC2B608ADB}">
              <a16:predDERef xmlns:a16="http://schemas.microsoft.com/office/drawing/2014/main" pred="{D08C6C9E-494C-4830-9525-F5888E8D1AD7}"/>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06" name="Text Box 7">
          <a:extLst>
            <a:ext uri="{FF2B5EF4-FFF2-40B4-BE49-F238E27FC236}">
              <a16:creationId xmlns:a16="http://schemas.microsoft.com/office/drawing/2014/main" id="{E5C981E7-2F6E-4C84-AB6D-A93CA53DA69D}"/>
            </a:ext>
            <a:ext uri="{147F2762-F138-4A5C-976F-8EAC2B608ADB}">
              <a16:predDERef xmlns:a16="http://schemas.microsoft.com/office/drawing/2014/main" pred="{E463EDAB-5AE8-4C7A-992D-2AB0626C310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07" name="Text Box 7">
          <a:extLst>
            <a:ext uri="{FF2B5EF4-FFF2-40B4-BE49-F238E27FC236}">
              <a16:creationId xmlns:a16="http://schemas.microsoft.com/office/drawing/2014/main" id="{0EACA06C-891A-4F4A-A483-1F1FA23778A1}"/>
            </a:ext>
            <a:ext uri="{147F2762-F138-4A5C-976F-8EAC2B608ADB}">
              <a16:predDERef xmlns:a16="http://schemas.microsoft.com/office/drawing/2014/main" pred="{E5C981E7-2F6E-4C84-AB6D-A93CA53DA69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08" name="Text Box 7">
          <a:extLst>
            <a:ext uri="{FF2B5EF4-FFF2-40B4-BE49-F238E27FC236}">
              <a16:creationId xmlns:a16="http://schemas.microsoft.com/office/drawing/2014/main" id="{FD7096E6-C263-403A-BD33-A93B2A43F841}"/>
            </a:ext>
            <a:ext uri="{147F2762-F138-4A5C-976F-8EAC2B608ADB}">
              <a16:predDERef xmlns:a16="http://schemas.microsoft.com/office/drawing/2014/main" pred="{0EACA06C-891A-4F4A-A483-1F1FA23778A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09" name="Text Box 7">
          <a:extLst>
            <a:ext uri="{FF2B5EF4-FFF2-40B4-BE49-F238E27FC236}">
              <a16:creationId xmlns:a16="http://schemas.microsoft.com/office/drawing/2014/main" id="{1149B085-A07A-43E1-A032-7E19512C6170}"/>
            </a:ext>
            <a:ext uri="{147F2762-F138-4A5C-976F-8EAC2B608ADB}">
              <a16:predDERef xmlns:a16="http://schemas.microsoft.com/office/drawing/2014/main" pred="{FD7096E6-C263-403A-BD33-A93B2A43F84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10" name="Text Box 7">
          <a:extLst>
            <a:ext uri="{FF2B5EF4-FFF2-40B4-BE49-F238E27FC236}">
              <a16:creationId xmlns:a16="http://schemas.microsoft.com/office/drawing/2014/main" id="{4D5D3E29-8FF6-4263-9E17-9882C96B49FC}"/>
            </a:ext>
            <a:ext uri="{147F2762-F138-4A5C-976F-8EAC2B608ADB}">
              <a16:predDERef xmlns:a16="http://schemas.microsoft.com/office/drawing/2014/main" pred="{1149B085-A07A-43E1-A032-7E19512C617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11" name="Text Box 7">
          <a:extLst>
            <a:ext uri="{FF2B5EF4-FFF2-40B4-BE49-F238E27FC236}">
              <a16:creationId xmlns:a16="http://schemas.microsoft.com/office/drawing/2014/main" id="{431AE709-8422-4D13-97B1-D5630D5CF8E3}"/>
            </a:ext>
            <a:ext uri="{147F2762-F138-4A5C-976F-8EAC2B608ADB}">
              <a16:predDERef xmlns:a16="http://schemas.microsoft.com/office/drawing/2014/main" pred="{4D5D3E29-8FF6-4263-9E17-9882C96B49F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12" name="Text Box 7">
          <a:extLst>
            <a:ext uri="{FF2B5EF4-FFF2-40B4-BE49-F238E27FC236}">
              <a16:creationId xmlns:a16="http://schemas.microsoft.com/office/drawing/2014/main" id="{C2764323-0052-4AB3-9602-539FF87E95D2}"/>
            </a:ext>
            <a:ext uri="{147F2762-F138-4A5C-976F-8EAC2B608ADB}">
              <a16:predDERef xmlns:a16="http://schemas.microsoft.com/office/drawing/2014/main" pred="{431AE709-8422-4D13-97B1-D5630D5CF8E3}"/>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13" name="Text Box 7">
          <a:extLst>
            <a:ext uri="{FF2B5EF4-FFF2-40B4-BE49-F238E27FC236}">
              <a16:creationId xmlns:a16="http://schemas.microsoft.com/office/drawing/2014/main" id="{57182702-07A6-4F18-B5D9-5159189E7929}"/>
            </a:ext>
            <a:ext uri="{147F2762-F138-4A5C-976F-8EAC2B608ADB}">
              <a16:predDERef xmlns:a16="http://schemas.microsoft.com/office/drawing/2014/main" pred="{C2764323-0052-4AB3-9602-539FF87E95D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14" name="Text Box 7">
          <a:extLst>
            <a:ext uri="{FF2B5EF4-FFF2-40B4-BE49-F238E27FC236}">
              <a16:creationId xmlns:a16="http://schemas.microsoft.com/office/drawing/2014/main" id="{1472B270-0DAA-485E-BDD2-E45E9DCBF089}"/>
            </a:ext>
            <a:ext uri="{147F2762-F138-4A5C-976F-8EAC2B608ADB}">
              <a16:predDERef xmlns:a16="http://schemas.microsoft.com/office/drawing/2014/main" pred="{57182702-07A6-4F18-B5D9-5159189E7929}"/>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15" name="Text Box 7">
          <a:extLst>
            <a:ext uri="{FF2B5EF4-FFF2-40B4-BE49-F238E27FC236}">
              <a16:creationId xmlns:a16="http://schemas.microsoft.com/office/drawing/2014/main" id="{E4C8B54F-562A-4B48-BDA1-F9782ECFA58F}"/>
            </a:ext>
            <a:ext uri="{147F2762-F138-4A5C-976F-8EAC2B608ADB}">
              <a16:predDERef xmlns:a16="http://schemas.microsoft.com/office/drawing/2014/main" pred="{1472B270-0DAA-485E-BDD2-E45E9DCBF089}"/>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16" name="Text Box 7">
          <a:extLst>
            <a:ext uri="{FF2B5EF4-FFF2-40B4-BE49-F238E27FC236}">
              <a16:creationId xmlns:a16="http://schemas.microsoft.com/office/drawing/2014/main" id="{BA4EA1AF-D1E7-4974-9E04-3C1C9BB8A17F}"/>
            </a:ext>
            <a:ext uri="{147F2762-F138-4A5C-976F-8EAC2B608ADB}">
              <a16:predDERef xmlns:a16="http://schemas.microsoft.com/office/drawing/2014/main" pred="{E4C8B54F-562A-4B48-BDA1-F9782ECFA58F}"/>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17" name="Text Box 7">
          <a:extLst>
            <a:ext uri="{FF2B5EF4-FFF2-40B4-BE49-F238E27FC236}">
              <a16:creationId xmlns:a16="http://schemas.microsoft.com/office/drawing/2014/main" id="{55356AB2-2D7B-46F3-BC82-B61149BE4584}"/>
            </a:ext>
            <a:ext uri="{147F2762-F138-4A5C-976F-8EAC2B608ADB}">
              <a16:predDERef xmlns:a16="http://schemas.microsoft.com/office/drawing/2014/main" pred="{BA4EA1AF-D1E7-4974-9E04-3C1C9BB8A17F}"/>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18" name="Text Box 7">
          <a:extLst>
            <a:ext uri="{FF2B5EF4-FFF2-40B4-BE49-F238E27FC236}">
              <a16:creationId xmlns:a16="http://schemas.microsoft.com/office/drawing/2014/main" id="{6EC990BA-6DF2-46B1-9E27-8A2697C58D0F}"/>
            </a:ext>
            <a:ext uri="{147F2762-F138-4A5C-976F-8EAC2B608ADB}">
              <a16:predDERef xmlns:a16="http://schemas.microsoft.com/office/drawing/2014/main" pred="{55356AB2-2D7B-46F3-BC82-B61149BE4584}"/>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19" name="Text Box 7">
          <a:extLst>
            <a:ext uri="{FF2B5EF4-FFF2-40B4-BE49-F238E27FC236}">
              <a16:creationId xmlns:a16="http://schemas.microsoft.com/office/drawing/2014/main" id="{8C5FA0D6-0F31-48DF-927C-5FEC2D220430}"/>
            </a:ext>
            <a:ext uri="{147F2762-F138-4A5C-976F-8EAC2B608ADB}">
              <a16:predDERef xmlns:a16="http://schemas.microsoft.com/office/drawing/2014/main" pred="{6EC990BA-6DF2-46B1-9E27-8A2697C58D0F}"/>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20" name="Text Box 7">
          <a:extLst>
            <a:ext uri="{FF2B5EF4-FFF2-40B4-BE49-F238E27FC236}">
              <a16:creationId xmlns:a16="http://schemas.microsoft.com/office/drawing/2014/main" id="{20B2D604-B128-4A60-8C2F-DD59E7DB17C1}"/>
            </a:ext>
            <a:ext uri="{147F2762-F138-4A5C-976F-8EAC2B608ADB}">
              <a16:predDERef xmlns:a16="http://schemas.microsoft.com/office/drawing/2014/main" pred="{8C5FA0D6-0F31-48DF-927C-5FEC2D220430}"/>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21" name="Text Box 7">
          <a:extLst>
            <a:ext uri="{FF2B5EF4-FFF2-40B4-BE49-F238E27FC236}">
              <a16:creationId xmlns:a16="http://schemas.microsoft.com/office/drawing/2014/main" id="{0B1F7114-BEE3-46DA-8010-D81FD8DB3514}"/>
            </a:ext>
            <a:ext uri="{147F2762-F138-4A5C-976F-8EAC2B608ADB}">
              <a16:predDERef xmlns:a16="http://schemas.microsoft.com/office/drawing/2014/main" pred="{20B2D604-B128-4A60-8C2F-DD59E7DB17C1}"/>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22" name="Text Box 7">
          <a:extLst>
            <a:ext uri="{FF2B5EF4-FFF2-40B4-BE49-F238E27FC236}">
              <a16:creationId xmlns:a16="http://schemas.microsoft.com/office/drawing/2014/main" id="{3F917053-D156-43C2-BBAE-336696B91F02}"/>
            </a:ext>
            <a:ext uri="{147F2762-F138-4A5C-976F-8EAC2B608ADB}">
              <a16:predDERef xmlns:a16="http://schemas.microsoft.com/office/drawing/2014/main" pred="{0B1F7114-BEE3-46DA-8010-D81FD8DB3514}"/>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23" name="Text Box 7">
          <a:extLst>
            <a:ext uri="{FF2B5EF4-FFF2-40B4-BE49-F238E27FC236}">
              <a16:creationId xmlns:a16="http://schemas.microsoft.com/office/drawing/2014/main" id="{1786FDFB-AB8D-437A-8FAA-53B43F739C60}"/>
            </a:ext>
            <a:ext uri="{147F2762-F138-4A5C-976F-8EAC2B608ADB}">
              <a16:predDERef xmlns:a16="http://schemas.microsoft.com/office/drawing/2014/main" pred="{3F917053-D156-43C2-BBAE-336696B91F02}"/>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24" name="Text Box 7">
          <a:extLst>
            <a:ext uri="{FF2B5EF4-FFF2-40B4-BE49-F238E27FC236}">
              <a16:creationId xmlns:a16="http://schemas.microsoft.com/office/drawing/2014/main" id="{B4868CAF-A45C-4C94-948E-CB21A54ADAE8}"/>
            </a:ext>
            <a:ext uri="{147F2762-F138-4A5C-976F-8EAC2B608ADB}">
              <a16:predDERef xmlns:a16="http://schemas.microsoft.com/office/drawing/2014/main" pred="{1786FDFB-AB8D-437A-8FAA-53B43F739C60}"/>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25" name="Text Box 7">
          <a:extLst>
            <a:ext uri="{FF2B5EF4-FFF2-40B4-BE49-F238E27FC236}">
              <a16:creationId xmlns:a16="http://schemas.microsoft.com/office/drawing/2014/main" id="{A8C49716-966F-4487-A27F-24A2CF8B6D3F}"/>
            </a:ext>
            <a:ext uri="{147F2762-F138-4A5C-976F-8EAC2B608ADB}">
              <a16:predDERef xmlns:a16="http://schemas.microsoft.com/office/drawing/2014/main" pred="{B4868CAF-A45C-4C94-948E-CB21A54ADAE8}"/>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26" name="Text Box 7">
          <a:extLst>
            <a:ext uri="{FF2B5EF4-FFF2-40B4-BE49-F238E27FC236}">
              <a16:creationId xmlns:a16="http://schemas.microsoft.com/office/drawing/2014/main" id="{E5D9EFFF-BB85-4C6E-A312-0CF59A2BDE44}"/>
            </a:ext>
            <a:ext uri="{147F2762-F138-4A5C-976F-8EAC2B608ADB}">
              <a16:predDERef xmlns:a16="http://schemas.microsoft.com/office/drawing/2014/main" pred="{A8C49716-966F-4487-A27F-24A2CF8B6D3F}"/>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27" name="Text Box 7">
          <a:extLst>
            <a:ext uri="{FF2B5EF4-FFF2-40B4-BE49-F238E27FC236}">
              <a16:creationId xmlns:a16="http://schemas.microsoft.com/office/drawing/2014/main" id="{B353E119-B22B-45CC-BFE8-9994EDD3C514}"/>
            </a:ext>
            <a:ext uri="{147F2762-F138-4A5C-976F-8EAC2B608ADB}">
              <a16:predDERef xmlns:a16="http://schemas.microsoft.com/office/drawing/2014/main" pred="{E5D9EFFF-BB85-4C6E-A312-0CF59A2BDE44}"/>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28" name="Text Box 7">
          <a:extLst>
            <a:ext uri="{FF2B5EF4-FFF2-40B4-BE49-F238E27FC236}">
              <a16:creationId xmlns:a16="http://schemas.microsoft.com/office/drawing/2014/main" id="{6AF5CF40-CB31-4187-9E4E-1D4FD108DBBB}"/>
            </a:ext>
            <a:ext uri="{147F2762-F138-4A5C-976F-8EAC2B608ADB}">
              <a16:predDERef xmlns:a16="http://schemas.microsoft.com/office/drawing/2014/main" pred="{B353E119-B22B-45CC-BFE8-9994EDD3C514}"/>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29" name="Text Box 7">
          <a:extLst>
            <a:ext uri="{FF2B5EF4-FFF2-40B4-BE49-F238E27FC236}">
              <a16:creationId xmlns:a16="http://schemas.microsoft.com/office/drawing/2014/main" id="{99475DD6-42D8-4444-82BB-B57B5C8643BC}"/>
            </a:ext>
            <a:ext uri="{147F2762-F138-4A5C-976F-8EAC2B608ADB}">
              <a16:predDERef xmlns:a16="http://schemas.microsoft.com/office/drawing/2014/main" pred="{6AF5CF40-CB31-4187-9E4E-1D4FD108DBBB}"/>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30" name="Text Box 7">
          <a:extLst>
            <a:ext uri="{FF2B5EF4-FFF2-40B4-BE49-F238E27FC236}">
              <a16:creationId xmlns:a16="http://schemas.microsoft.com/office/drawing/2014/main" id="{1C60AE64-99BC-4FC5-9B03-E5A9656CED63}"/>
            </a:ext>
            <a:ext uri="{147F2762-F138-4A5C-976F-8EAC2B608ADB}">
              <a16:predDERef xmlns:a16="http://schemas.microsoft.com/office/drawing/2014/main" pred="{99475DD6-42D8-4444-82BB-B57B5C8643B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31" name="Text Box 7">
          <a:extLst>
            <a:ext uri="{FF2B5EF4-FFF2-40B4-BE49-F238E27FC236}">
              <a16:creationId xmlns:a16="http://schemas.microsoft.com/office/drawing/2014/main" id="{EE2ECFEF-D858-4748-9F20-BA76355487B2}"/>
            </a:ext>
            <a:ext uri="{147F2762-F138-4A5C-976F-8EAC2B608ADB}">
              <a16:predDERef xmlns:a16="http://schemas.microsoft.com/office/drawing/2014/main" pred="{1C60AE64-99BC-4FC5-9B03-E5A9656CED6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32" name="Text Box 7">
          <a:extLst>
            <a:ext uri="{FF2B5EF4-FFF2-40B4-BE49-F238E27FC236}">
              <a16:creationId xmlns:a16="http://schemas.microsoft.com/office/drawing/2014/main" id="{404B691D-EB9F-4C07-8FA0-80B1C7E9F167}"/>
            </a:ext>
            <a:ext uri="{147F2762-F138-4A5C-976F-8EAC2B608ADB}">
              <a16:predDERef xmlns:a16="http://schemas.microsoft.com/office/drawing/2014/main" pred="{EE2ECFEF-D858-4748-9F20-BA76355487B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33" name="Text Box 7">
          <a:extLst>
            <a:ext uri="{FF2B5EF4-FFF2-40B4-BE49-F238E27FC236}">
              <a16:creationId xmlns:a16="http://schemas.microsoft.com/office/drawing/2014/main" id="{BEBF7617-A9FC-4A1C-A5F4-2B84A90A66DB}"/>
            </a:ext>
            <a:ext uri="{147F2762-F138-4A5C-976F-8EAC2B608ADB}">
              <a16:predDERef xmlns:a16="http://schemas.microsoft.com/office/drawing/2014/main" pred="{404B691D-EB9F-4C07-8FA0-80B1C7E9F16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34" name="Text Box 7">
          <a:extLst>
            <a:ext uri="{FF2B5EF4-FFF2-40B4-BE49-F238E27FC236}">
              <a16:creationId xmlns:a16="http://schemas.microsoft.com/office/drawing/2014/main" id="{AA03F238-DE38-453E-A6AC-920F56C82CA3}"/>
            </a:ext>
            <a:ext uri="{147F2762-F138-4A5C-976F-8EAC2B608ADB}">
              <a16:predDERef xmlns:a16="http://schemas.microsoft.com/office/drawing/2014/main" pred="{BEBF7617-A9FC-4A1C-A5F4-2B84A90A66D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35" name="Text Box 7">
          <a:extLst>
            <a:ext uri="{FF2B5EF4-FFF2-40B4-BE49-F238E27FC236}">
              <a16:creationId xmlns:a16="http://schemas.microsoft.com/office/drawing/2014/main" id="{60397F7E-E3C7-45DE-8551-771E91029347}"/>
            </a:ext>
            <a:ext uri="{147F2762-F138-4A5C-976F-8EAC2B608ADB}">
              <a16:predDERef xmlns:a16="http://schemas.microsoft.com/office/drawing/2014/main" pred="{AA03F238-DE38-453E-A6AC-920F56C82CA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36" name="Text Box 7">
          <a:extLst>
            <a:ext uri="{FF2B5EF4-FFF2-40B4-BE49-F238E27FC236}">
              <a16:creationId xmlns:a16="http://schemas.microsoft.com/office/drawing/2014/main" id="{74828FE7-2467-452C-8839-DE4C9D152567}"/>
            </a:ext>
            <a:ext uri="{147F2762-F138-4A5C-976F-8EAC2B608ADB}">
              <a16:predDERef xmlns:a16="http://schemas.microsoft.com/office/drawing/2014/main" pred="{60397F7E-E3C7-45DE-8551-771E91029347}"/>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37" name="Text Box 7">
          <a:extLst>
            <a:ext uri="{FF2B5EF4-FFF2-40B4-BE49-F238E27FC236}">
              <a16:creationId xmlns:a16="http://schemas.microsoft.com/office/drawing/2014/main" id="{93944E37-6DA5-495D-8FF4-4B83EB686312}"/>
            </a:ext>
            <a:ext uri="{147F2762-F138-4A5C-976F-8EAC2B608ADB}">
              <a16:predDERef xmlns:a16="http://schemas.microsoft.com/office/drawing/2014/main" pred="{74828FE7-2467-452C-8839-DE4C9D152567}"/>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38" name="Text Box 7">
          <a:extLst>
            <a:ext uri="{FF2B5EF4-FFF2-40B4-BE49-F238E27FC236}">
              <a16:creationId xmlns:a16="http://schemas.microsoft.com/office/drawing/2014/main" id="{31FFF321-F987-4CF9-A440-3C3E7583290A}"/>
            </a:ext>
            <a:ext uri="{147F2762-F138-4A5C-976F-8EAC2B608ADB}">
              <a16:predDERef xmlns:a16="http://schemas.microsoft.com/office/drawing/2014/main" pred="{93944E37-6DA5-495D-8FF4-4B83EB68631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39" name="Text Box 7">
          <a:extLst>
            <a:ext uri="{FF2B5EF4-FFF2-40B4-BE49-F238E27FC236}">
              <a16:creationId xmlns:a16="http://schemas.microsoft.com/office/drawing/2014/main" id="{7220D85A-89D4-4E39-9EE5-D33719AF6AED}"/>
            </a:ext>
            <a:ext uri="{147F2762-F138-4A5C-976F-8EAC2B608ADB}">
              <a16:predDERef xmlns:a16="http://schemas.microsoft.com/office/drawing/2014/main" pred="{31FFF321-F987-4CF9-A440-3C3E7583290A}"/>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40" name="Text Box 7">
          <a:extLst>
            <a:ext uri="{FF2B5EF4-FFF2-40B4-BE49-F238E27FC236}">
              <a16:creationId xmlns:a16="http://schemas.microsoft.com/office/drawing/2014/main" id="{E44DFA21-05E4-4546-AE76-D1751426708D}"/>
            </a:ext>
            <a:ext uri="{147F2762-F138-4A5C-976F-8EAC2B608ADB}">
              <a16:predDERef xmlns:a16="http://schemas.microsoft.com/office/drawing/2014/main" pred="{7220D85A-89D4-4E39-9EE5-D33719AF6AED}"/>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41" name="Text Box 7">
          <a:extLst>
            <a:ext uri="{FF2B5EF4-FFF2-40B4-BE49-F238E27FC236}">
              <a16:creationId xmlns:a16="http://schemas.microsoft.com/office/drawing/2014/main" id="{C0BDD060-B54C-459F-A9E8-44CCDCFC6D41}"/>
            </a:ext>
            <a:ext uri="{147F2762-F138-4A5C-976F-8EAC2B608ADB}">
              <a16:predDERef xmlns:a16="http://schemas.microsoft.com/office/drawing/2014/main" pred="{E44DFA21-05E4-4546-AE76-D1751426708D}"/>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42" name="Text Box 7">
          <a:extLst>
            <a:ext uri="{FF2B5EF4-FFF2-40B4-BE49-F238E27FC236}">
              <a16:creationId xmlns:a16="http://schemas.microsoft.com/office/drawing/2014/main" id="{18418547-C381-4069-99B5-C92F20CC08EC}"/>
            </a:ext>
            <a:ext uri="{147F2762-F138-4A5C-976F-8EAC2B608ADB}">
              <a16:predDERef xmlns:a16="http://schemas.microsoft.com/office/drawing/2014/main" pred="{C0BDD060-B54C-459F-A9E8-44CCDCFC6D41}"/>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43" name="Text Box 7">
          <a:extLst>
            <a:ext uri="{FF2B5EF4-FFF2-40B4-BE49-F238E27FC236}">
              <a16:creationId xmlns:a16="http://schemas.microsoft.com/office/drawing/2014/main" id="{25C5B825-420F-4CFD-A0D1-0267BC9F5A64}"/>
            </a:ext>
            <a:ext uri="{147F2762-F138-4A5C-976F-8EAC2B608ADB}">
              <a16:predDERef xmlns:a16="http://schemas.microsoft.com/office/drawing/2014/main" pred="{18418547-C381-4069-99B5-C92F20CC08EC}"/>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44" name="Text Box 7">
          <a:extLst>
            <a:ext uri="{FF2B5EF4-FFF2-40B4-BE49-F238E27FC236}">
              <a16:creationId xmlns:a16="http://schemas.microsoft.com/office/drawing/2014/main" id="{D748B24E-D199-4A46-9690-9F0687E76F8D}"/>
            </a:ext>
            <a:ext uri="{147F2762-F138-4A5C-976F-8EAC2B608ADB}">
              <a16:predDERef xmlns:a16="http://schemas.microsoft.com/office/drawing/2014/main" pred="{25C5B825-420F-4CFD-A0D1-0267BC9F5A64}"/>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45" name="Text Box 7">
          <a:extLst>
            <a:ext uri="{FF2B5EF4-FFF2-40B4-BE49-F238E27FC236}">
              <a16:creationId xmlns:a16="http://schemas.microsoft.com/office/drawing/2014/main" id="{8AF6222E-0798-47CC-8907-CC41B7821496}"/>
            </a:ext>
            <a:ext uri="{147F2762-F138-4A5C-976F-8EAC2B608ADB}">
              <a16:predDERef xmlns:a16="http://schemas.microsoft.com/office/drawing/2014/main" pred="{D748B24E-D199-4A46-9690-9F0687E76F8D}"/>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46" name="Text Box 7">
          <a:extLst>
            <a:ext uri="{FF2B5EF4-FFF2-40B4-BE49-F238E27FC236}">
              <a16:creationId xmlns:a16="http://schemas.microsoft.com/office/drawing/2014/main" id="{227FC31D-F85F-4329-B8F4-53A8BBDA2B21}"/>
            </a:ext>
            <a:ext uri="{147F2762-F138-4A5C-976F-8EAC2B608ADB}">
              <a16:predDERef xmlns:a16="http://schemas.microsoft.com/office/drawing/2014/main" pred="{8AF6222E-0798-47CC-8907-CC41B7821496}"/>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247" name="Text Box 7">
          <a:extLst>
            <a:ext uri="{FF2B5EF4-FFF2-40B4-BE49-F238E27FC236}">
              <a16:creationId xmlns:a16="http://schemas.microsoft.com/office/drawing/2014/main" id="{E43A8F82-4611-4016-82F4-B60725675913}"/>
            </a:ext>
            <a:ext uri="{147F2762-F138-4A5C-976F-8EAC2B608ADB}">
              <a16:predDERef xmlns:a16="http://schemas.microsoft.com/office/drawing/2014/main" pred="{227FC31D-F85F-4329-B8F4-53A8BBDA2B21}"/>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48" name="Text Box 7">
          <a:extLst>
            <a:ext uri="{FF2B5EF4-FFF2-40B4-BE49-F238E27FC236}">
              <a16:creationId xmlns:a16="http://schemas.microsoft.com/office/drawing/2014/main" id="{B04A3D3A-6670-4996-9040-C869CEEC7CC3}"/>
            </a:ext>
            <a:ext uri="{147F2762-F138-4A5C-976F-8EAC2B608ADB}">
              <a16:predDERef xmlns:a16="http://schemas.microsoft.com/office/drawing/2014/main" pred="{E43A8F82-4611-4016-82F4-B60725675913}"/>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49" name="Text Box 7">
          <a:extLst>
            <a:ext uri="{FF2B5EF4-FFF2-40B4-BE49-F238E27FC236}">
              <a16:creationId xmlns:a16="http://schemas.microsoft.com/office/drawing/2014/main" id="{BA1A491F-E315-4299-8D8F-605D176B2E8A}"/>
            </a:ext>
            <a:ext uri="{147F2762-F138-4A5C-976F-8EAC2B608ADB}">
              <a16:predDERef xmlns:a16="http://schemas.microsoft.com/office/drawing/2014/main" pred="{B04A3D3A-6670-4996-9040-C869CEEC7CC3}"/>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50" name="Text Box 7">
          <a:extLst>
            <a:ext uri="{FF2B5EF4-FFF2-40B4-BE49-F238E27FC236}">
              <a16:creationId xmlns:a16="http://schemas.microsoft.com/office/drawing/2014/main" id="{E243334A-ABFE-43E9-9F51-3A4ADA6BB6F4}"/>
            </a:ext>
            <a:ext uri="{147F2762-F138-4A5C-976F-8EAC2B608ADB}">
              <a16:predDERef xmlns:a16="http://schemas.microsoft.com/office/drawing/2014/main" pred="{BA1A491F-E315-4299-8D8F-605D176B2E8A}"/>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51" name="Text Box 7">
          <a:extLst>
            <a:ext uri="{FF2B5EF4-FFF2-40B4-BE49-F238E27FC236}">
              <a16:creationId xmlns:a16="http://schemas.microsoft.com/office/drawing/2014/main" id="{BDB80F1D-E29C-4883-A99D-1D18D449AF5E}"/>
            </a:ext>
            <a:ext uri="{147F2762-F138-4A5C-976F-8EAC2B608ADB}">
              <a16:predDERef xmlns:a16="http://schemas.microsoft.com/office/drawing/2014/main" pred="{E243334A-ABFE-43E9-9F51-3A4ADA6BB6F4}"/>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52" name="Text Box 7">
          <a:extLst>
            <a:ext uri="{FF2B5EF4-FFF2-40B4-BE49-F238E27FC236}">
              <a16:creationId xmlns:a16="http://schemas.microsoft.com/office/drawing/2014/main" id="{F1780533-8102-450C-9BF3-28A464A406FE}"/>
            </a:ext>
            <a:ext uri="{147F2762-F138-4A5C-976F-8EAC2B608ADB}">
              <a16:predDERef xmlns:a16="http://schemas.microsoft.com/office/drawing/2014/main" pred="{BDB80F1D-E29C-4883-A99D-1D18D449AF5E}"/>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253" name="Text Box 7">
          <a:extLst>
            <a:ext uri="{FF2B5EF4-FFF2-40B4-BE49-F238E27FC236}">
              <a16:creationId xmlns:a16="http://schemas.microsoft.com/office/drawing/2014/main" id="{5438D2A9-BDF5-4BEC-AFF6-94E65C64DFFF}"/>
            </a:ext>
            <a:ext uri="{147F2762-F138-4A5C-976F-8EAC2B608ADB}">
              <a16:predDERef xmlns:a16="http://schemas.microsoft.com/office/drawing/2014/main" pred="{F1780533-8102-450C-9BF3-28A464A406FE}"/>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54" name="Text Box 7">
          <a:extLst>
            <a:ext uri="{FF2B5EF4-FFF2-40B4-BE49-F238E27FC236}">
              <a16:creationId xmlns:a16="http://schemas.microsoft.com/office/drawing/2014/main" id="{9B04F80D-EDF4-436E-B3B3-3D9F833417AA}"/>
            </a:ext>
            <a:ext uri="{147F2762-F138-4A5C-976F-8EAC2B608ADB}">
              <a16:predDERef xmlns:a16="http://schemas.microsoft.com/office/drawing/2014/main" pred="{5438D2A9-BDF5-4BEC-AFF6-94E65C64DFF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55" name="Text Box 7">
          <a:extLst>
            <a:ext uri="{FF2B5EF4-FFF2-40B4-BE49-F238E27FC236}">
              <a16:creationId xmlns:a16="http://schemas.microsoft.com/office/drawing/2014/main" id="{080EE1FB-FD51-4FEF-ADFB-CD64DBC166C2}"/>
            </a:ext>
            <a:ext uri="{147F2762-F138-4A5C-976F-8EAC2B608ADB}">
              <a16:predDERef xmlns:a16="http://schemas.microsoft.com/office/drawing/2014/main" pred="{9B04F80D-EDF4-436E-B3B3-3D9F833417AA}"/>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56" name="Text Box 7">
          <a:extLst>
            <a:ext uri="{FF2B5EF4-FFF2-40B4-BE49-F238E27FC236}">
              <a16:creationId xmlns:a16="http://schemas.microsoft.com/office/drawing/2014/main" id="{DDF98018-4FED-4688-A237-5983E8E6DE30}"/>
            </a:ext>
            <a:ext uri="{147F2762-F138-4A5C-976F-8EAC2B608ADB}">
              <a16:predDERef xmlns:a16="http://schemas.microsoft.com/office/drawing/2014/main" pred="{080EE1FB-FD51-4FEF-ADFB-CD64DBC166C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57" name="Text Box 7">
          <a:extLst>
            <a:ext uri="{FF2B5EF4-FFF2-40B4-BE49-F238E27FC236}">
              <a16:creationId xmlns:a16="http://schemas.microsoft.com/office/drawing/2014/main" id="{D5671C37-B3C4-4B66-9162-1BEAB9043D0E}"/>
            </a:ext>
            <a:ext uri="{147F2762-F138-4A5C-976F-8EAC2B608ADB}">
              <a16:predDERef xmlns:a16="http://schemas.microsoft.com/office/drawing/2014/main" pred="{DDF98018-4FED-4688-A237-5983E8E6DE3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58" name="Text Box 7">
          <a:extLst>
            <a:ext uri="{FF2B5EF4-FFF2-40B4-BE49-F238E27FC236}">
              <a16:creationId xmlns:a16="http://schemas.microsoft.com/office/drawing/2014/main" id="{1D447A2E-4994-414C-BE94-CBCE15B1214D}"/>
            </a:ext>
            <a:ext uri="{147F2762-F138-4A5C-976F-8EAC2B608ADB}">
              <a16:predDERef xmlns:a16="http://schemas.microsoft.com/office/drawing/2014/main" pred="{D5671C37-B3C4-4B66-9162-1BEAB9043D0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59" name="Text Box 7">
          <a:extLst>
            <a:ext uri="{FF2B5EF4-FFF2-40B4-BE49-F238E27FC236}">
              <a16:creationId xmlns:a16="http://schemas.microsoft.com/office/drawing/2014/main" id="{862E16D3-8E19-49C2-8533-EDDE3DF6DB64}"/>
            </a:ext>
            <a:ext uri="{147F2762-F138-4A5C-976F-8EAC2B608ADB}">
              <a16:predDERef xmlns:a16="http://schemas.microsoft.com/office/drawing/2014/main" pred="{1D447A2E-4994-414C-BE94-CBCE15B1214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0" name="Text Box 7">
          <a:extLst>
            <a:ext uri="{FF2B5EF4-FFF2-40B4-BE49-F238E27FC236}">
              <a16:creationId xmlns:a16="http://schemas.microsoft.com/office/drawing/2014/main" id="{57EE783F-1F5A-4570-B878-86F7EEBC4CBA}"/>
            </a:ext>
            <a:ext uri="{147F2762-F138-4A5C-976F-8EAC2B608ADB}">
              <a16:predDERef xmlns:a16="http://schemas.microsoft.com/office/drawing/2014/main" pred="{862E16D3-8E19-49C2-8533-EDDE3DF6DB64}"/>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1" name="Text Box 7">
          <a:extLst>
            <a:ext uri="{FF2B5EF4-FFF2-40B4-BE49-F238E27FC236}">
              <a16:creationId xmlns:a16="http://schemas.microsoft.com/office/drawing/2014/main" id="{0D4BF385-3DE7-46AA-90E1-E2C026961208}"/>
            </a:ext>
            <a:ext uri="{147F2762-F138-4A5C-976F-8EAC2B608ADB}">
              <a16:predDERef xmlns:a16="http://schemas.microsoft.com/office/drawing/2014/main" pred="{57EE783F-1F5A-4570-B878-86F7EEBC4CBA}"/>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2" name="Text Box 7">
          <a:extLst>
            <a:ext uri="{FF2B5EF4-FFF2-40B4-BE49-F238E27FC236}">
              <a16:creationId xmlns:a16="http://schemas.microsoft.com/office/drawing/2014/main" id="{6B3B88DF-5D8C-42DB-8F63-74C04197D455}"/>
            </a:ext>
            <a:ext uri="{147F2762-F138-4A5C-976F-8EAC2B608ADB}">
              <a16:predDERef xmlns:a16="http://schemas.microsoft.com/office/drawing/2014/main" pred="{0D4BF385-3DE7-46AA-90E1-E2C02696120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3" name="Text Box 7">
          <a:extLst>
            <a:ext uri="{FF2B5EF4-FFF2-40B4-BE49-F238E27FC236}">
              <a16:creationId xmlns:a16="http://schemas.microsoft.com/office/drawing/2014/main" id="{6BE4C06E-E13C-40FA-A931-AF26F17F1623}"/>
            </a:ext>
            <a:ext uri="{147F2762-F138-4A5C-976F-8EAC2B608ADB}">
              <a16:predDERef xmlns:a16="http://schemas.microsoft.com/office/drawing/2014/main" pred="{6B3B88DF-5D8C-42DB-8F63-74C04197D45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4" name="Text Box 7">
          <a:extLst>
            <a:ext uri="{FF2B5EF4-FFF2-40B4-BE49-F238E27FC236}">
              <a16:creationId xmlns:a16="http://schemas.microsoft.com/office/drawing/2014/main" id="{3E03DEE2-69F0-491C-A503-112BF54726BA}"/>
            </a:ext>
            <a:ext uri="{147F2762-F138-4A5C-976F-8EAC2B608ADB}">
              <a16:predDERef xmlns:a16="http://schemas.microsoft.com/office/drawing/2014/main" pred="{6BE4C06E-E13C-40FA-A931-AF26F17F162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5" name="Text Box 7">
          <a:extLst>
            <a:ext uri="{FF2B5EF4-FFF2-40B4-BE49-F238E27FC236}">
              <a16:creationId xmlns:a16="http://schemas.microsoft.com/office/drawing/2014/main" id="{2A3E2D32-77FD-42C8-8BB4-85142CCCE803}"/>
            </a:ext>
            <a:ext uri="{147F2762-F138-4A5C-976F-8EAC2B608ADB}">
              <a16:predDERef xmlns:a16="http://schemas.microsoft.com/office/drawing/2014/main" pred="{3E03DEE2-69F0-491C-A503-112BF54726BA}"/>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6" name="Text Box 7">
          <a:extLst>
            <a:ext uri="{FF2B5EF4-FFF2-40B4-BE49-F238E27FC236}">
              <a16:creationId xmlns:a16="http://schemas.microsoft.com/office/drawing/2014/main" id="{BB875331-89D1-4E05-A809-92B7840A95D1}"/>
            </a:ext>
            <a:ext uri="{147F2762-F138-4A5C-976F-8EAC2B608ADB}">
              <a16:predDERef xmlns:a16="http://schemas.microsoft.com/office/drawing/2014/main" pred="{2A3E2D32-77FD-42C8-8BB4-85142CCCE803}"/>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7" name="Text Box 7">
          <a:extLst>
            <a:ext uri="{FF2B5EF4-FFF2-40B4-BE49-F238E27FC236}">
              <a16:creationId xmlns:a16="http://schemas.microsoft.com/office/drawing/2014/main" id="{604609EA-916E-462F-8B01-2B396E6F6575}"/>
            </a:ext>
            <a:ext uri="{147F2762-F138-4A5C-976F-8EAC2B608ADB}">
              <a16:predDERef xmlns:a16="http://schemas.microsoft.com/office/drawing/2014/main" pred="{BB875331-89D1-4E05-A809-92B7840A95D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8" name="Text Box 7">
          <a:extLst>
            <a:ext uri="{FF2B5EF4-FFF2-40B4-BE49-F238E27FC236}">
              <a16:creationId xmlns:a16="http://schemas.microsoft.com/office/drawing/2014/main" id="{6969A178-ED2F-4A1C-B127-3B00E25B9840}"/>
            </a:ext>
            <a:ext uri="{147F2762-F138-4A5C-976F-8EAC2B608ADB}">
              <a16:predDERef xmlns:a16="http://schemas.microsoft.com/office/drawing/2014/main" pred="{604609EA-916E-462F-8B01-2B396E6F657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69" name="Text Box 7">
          <a:extLst>
            <a:ext uri="{FF2B5EF4-FFF2-40B4-BE49-F238E27FC236}">
              <a16:creationId xmlns:a16="http://schemas.microsoft.com/office/drawing/2014/main" id="{79EA1B87-1D3B-43BA-9CC2-3D0C40FB68EE}"/>
            </a:ext>
            <a:ext uri="{147F2762-F138-4A5C-976F-8EAC2B608ADB}">
              <a16:predDERef xmlns:a16="http://schemas.microsoft.com/office/drawing/2014/main" pred="{6969A178-ED2F-4A1C-B127-3B00E25B984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0" name="Text Box 7">
          <a:extLst>
            <a:ext uri="{FF2B5EF4-FFF2-40B4-BE49-F238E27FC236}">
              <a16:creationId xmlns:a16="http://schemas.microsoft.com/office/drawing/2014/main" id="{4F12EDE0-7E5F-4AA6-8CA9-FF8FE37F68BE}"/>
            </a:ext>
            <a:ext uri="{147F2762-F138-4A5C-976F-8EAC2B608ADB}">
              <a16:predDERef xmlns:a16="http://schemas.microsoft.com/office/drawing/2014/main" pred="{79EA1B87-1D3B-43BA-9CC2-3D0C40FB68E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1" name="Text Box 7">
          <a:extLst>
            <a:ext uri="{FF2B5EF4-FFF2-40B4-BE49-F238E27FC236}">
              <a16:creationId xmlns:a16="http://schemas.microsoft.com/office/drawing/2014/main" id="{3F4ECCF8-F3E6-46AE-8948-CBCE561FB2CF}"/>
            </a:ext>
            <a:ext uri="{147F2762-F138-4A5C-976F-8EAC2B608ADB}">
              <a16:predDERef xmlns:a16="http://schemas.microsoft.com/office/drawing/2014/main" pred="{4F12EDE0-7E5F-4AA6-8CA9-FF8FE37F68B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2" name="Text Box 7">
          <a:extLst>
            <a:ext uri="{FF2B5EF4-FFF2-40B4-BE49-F238E27FC236}">
              <a16:creationId xmlns:a16="http://schemas.microsoft.com/office/drawing/2014/main" id="{7FB575C8-8716-4632-B178-8DF78C8227C1}"/>
            </a:ext>
            <a:ext uri="{147F2762-F138-4A5C-976F-8EAC2B608ADB}">
              <a16:predDERef xmlns:a16="http://schemas.microsoft.com/office/drawing/2014/main" pred="{3F4ECCF8-F3E6-46AE-8948-CBCE561FB2C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3" name="Text Box 7">
          <a:extLst>
            <a:ext uri="{FF2B5EF4-FFF2-40B4-BE49-F238E27FC236}">
              <a16:creationId xmlns:a16="http://schemas.microsoft.com/office/drawing/2014/main" id="{517CD03A-2E0B-43D5-8322-7205E5B65B49}"/>
            </a:ext>
            <a:ext uri="{147F2762-F138-4A5C-976F-8EAC2B608ADB}">
              <a16:predDERef xmlns:a16="http://schemas.microsoft.com/office/drawing/2014/main" pred="{7FB575C8-8716-4632-B178-8DF78C8227C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4" name="Text Box 7">
          <a:extLst>
            <a:ext uri="{FF2B5EF4-FFF2-40B4-BE49-F238E27FC236}">
              <a16:creationId xmlns:a16="http://schemas.microsoft.com/office/drawing/2014/main" id="{F9378221-2DD6-41EB-BE46-E4B17DE33BBF}"/>
            </a:ext>
            <a:ext uri="{147F2762-F138-4A5C-976F-8EAC2B608ADB}">
              <a16:predDERef xmlns:a16="http://schemas.microsoft.com/office/drawing/2014/main" pred="{517CD03A-2E0B-43D5-8322-7205E5B65B4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5" name="Text Box 7">
          <a:extLst>
            <a:ext uri="{FF2B5EF4-FFF2-40B4-BE49-F238E27FC236}">
              <a16:creationId xmlns:a16="http://schemas.microsoft.com/office/drawing/2014/main" id="{530EBC56-28EB-445B-AE4F-135C0DA35AE1}"/>
            </a:ext>
            <a:ext uri="{147F2762-F138-4A5C-976F-8EAC2B608ADB}">
              <a16:predDERef xmlns:a16="http://schemas.microsoft.com/office/drawing/2014/main" pred="{F9378221-2DD6-41EB-BE46-E4B17DE33BB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6" name="Text Box 7">
          <a:extLst>
            <a:ext uri="{FF2B5EF4-FFF2-40B4-BE49-F238E27FC236}">
              <a16:creationId xmlns:a16="http://schemas.microsoft.com/office/drawing/2014/main" id="{8EAE0009-11AE-4D96-87F7-D364DAED5E66}"/>
            </a:ext>
            <a:ext uri="{147F2762-F138-4A5C-976F-8EAC2B608ADB}">
              <a16:predDERef xmlns:a16="http://schemas.microsoft.com/office/drawing/2014/main" pred="{530EBC56-28EB-445B-AE4F-135C0DA35AE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7" name="Text Box 7">
          <a:extLst>
            <a:ext uri="{FF2B5EF4-FFF2-40B4-BE49-F238E27FC236}">
              <a16:creationId xmlns:a16="http://schemas.microsoft.com/office/drawing/2014/main" id="{9B5F71C9-AFB1-43F8-B735-4180F14A00C6}"/>
            </a:ext>
            <a:ext uri="{147F2762-F138-4A5C-976F-8EAC2B608ADB}">
              <a16:predDERef xmlns:a16="http://schemas.microsoft.com/office/drawing/2014/main" pred="{8EAE0009-11AE-4D96-87F7-D364DAED5E6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8" name="Text Box 7">
          <a:extLst>
            <a:ext uri="{FF2B5EF4-FFF2-40B4-BE49-F238E27FC236}">
              <a16:creationId xmlns:a16="http://schemas.microsoft.com/office/drawing/2014/main" id="{E6926996-2BD7-4286-95A3-6A5473B987D8}"/>
            </a:ext>
            <a:ext uri="{147F2762-F138-4A5C-976F-8EAC2B608ADB}">
              <a16:predDERef xmlns:a16="http://schemas.microsoft.com/office/drawing/2014/main" pred="{9B5F71C9-AFB1-43F8-B735-4180F14A00C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79" name="Text Box 7">
          <a:extLst>
            <a:ext uri="{FF2B5EF4-FFF2-40B4-BE49-F238E27FC236}">
              <a16:creationId xmlns:a16="http://schemas.microsoft.com/office/drawing/2014/main" id="{7B85C0AA-220E-4AB0-AA2A-AD6472064B7C}"/>
            </a:ext>
            <a:ext uri="{147F2762-F138-4A5C-976F-8EAC2B608ADB}">
              <a16:predDERef xmlns:a16="http://schemas.microsoft.com/office/drawing/2014/main" pred="{E6926996-2BD7-4286-95A3-6A5473B987D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80" name="Text Box 7">
          <a:extLst>
            <a:ext uri="{FF2B5EF4-FFF2-40B4-BE49-F238E27FC236}">
              <a16:creationId xmlns:a16="http://schemas.microsoft.com/office/drawing/2014/main" id="{8C9BDC41-C8B7-4263-AA66-5072F8FD68B6}"/>
            </a:ext>
            <a:ext uri="{147F2762-F138-4A5C-976F-8EAC2B608ADB}">
              <a16:predDERef xmlns:a16="http://schemas.microsoft.com/office/drawing/2014/main" pred="{7B85C0AA-220E-4AB0-AA2A-AD6472064B7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81" name="Text Box 7">
          <a:extLst>
            <a:ext uri="{FF2B5EF4-FFF2-40B4-BE49-F238E27FC236}">
              <a16:creationId xmlns:a16="http://schemas.microsoft.com/office/drawing/2014/main" id="{A5CAB4F7-555B-4596-A222-32BE396BDFB1}"/>
            </a:ext>
            <a:ext uri="{147F2762-F138-4A5C-976F-8EAC2B608ADB}">
              <a16:predDERef xmlns:a16="http://schemas.microsoft.com/office/drawing/2014/main" pred="{8C9BDC41-C8B7-4263-AA66-5072F8FD68B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82" name="Text Box 7">
          <a:extLst>
            <a:ext uri="{FF2B5EF4-FFF2-40B4-BE49-F238E27FC236}">
              <a16:creationId xmlns:a16="http://schemas.microsoft.com/office/drawing/2014/main" id="{1F0A4664-E1F5-45F5-8D56-2C545A3084E5}"/>
            </a:ext>
            <a:ext uri="{147F2762-F138-4A5C-976F-8EAC2B608ADB}">
              <a16:predDERef xmlns:a16="http://schemas.microsoft.com/office/drawing/2014/main" pred="{A5CAB4F7-555B-4596-A222-32BE396BDFB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83" name="Text Box 7">
          <a:extLst>
            <a:ext uri="{FF2B5EF4-FFF2-40B4-BE49-F238E27FC236}">
              <a16:creationId xmlns:a16="http://schemas.microsoft.com/office/drawing/2014/main" id="{543A522B-E459-4007-9EC1-61885BE2EF8C}"/>
            </a:ext>
            <a:ext uri="{147F2762-F138-4A5C-976F-8EAC2B608ADB}">
              <a16:predDERef xmlns:a16="http://schemas.microsoft.com/office/drawing/2014/main" pred="{1F0A4664-E1F5-45F5-8D56-2C545A3084E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84" name="Text Box 7">
          <a:extLst>
            <a:ext uri="{FF2B5EF4-FFF2-40B4-BE49-F238E27FC236}">
              <a16:creationId xmlns:a16="http://schemas.microsoft.com/office/drawing/2014/main" id="{0923E062-F438-48F4-9E50-B600320218A3}"/>
            </a:ext>
            <a:ext uri="{147F2762-F138-4A5C-976F-8EAC2B608ADB}">
              <a16:predDERef xmlns:a16="http://schemas.microsoft.com/office/drawing/2014/main" pred="{543A522B-E459-4007-9EC1-61885BE2EF8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85" name="Text Box 7">
          <a:extLst>
            <a:ext uri="{FF2B5EF4-FFF2-40B4-BE49-F238E27FC236}">
              <a16:creationId xmlns:a16="http://schemas.microsoft.com/office/drawing/2014/main" id="{B47B57B4-CFAB-4409-83F6-223024BDCB83}"/>
            </a:ext>
            <a:ext uri="{147F2762-F138-4A5C-976F-8EAC2B608ADB}">
              <a16:predDERef xmlns:a16="http://schemas.microsoft.com/office/drawing/2014/main" pred="{0923E062-F438-48F4-9E50-B600320218A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86" name="Text Box 7">
          <a:extLst>
            <a:ext uri="{FF2B5EF4-FFF2-40B4-BE49-F238E27FC236}">
              <a16:creationId xmlns:a16="http://schemas.microsoft.com/office/drawing/2014/main" id="{024CE16A-A83F-48E1-8D8E-140D36F28FE3}"/>
            </a:ext>
            <a:ext uri="{147F2762-F138-4A5C-976F-8EAC2B608ADB}">
              <a16:predDERef xmlns:a16="http://schemas.microsoft.com/office/drawing/2014/main" pred="{B47B57B4-CFAB-4409-83F6-223024BDCB8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87" name="Text Box 7">
          <a:extLst>
            <a:ext uri="{FF2B5EF4-FFF2-40B4-BE49-F238E27FC236}">
              <a16:creationId xmlns:a16="http://schemas.microsoft.com/office/drawing/2014/main" id="{9FDD8553-23B9-4900-8991-55A5D2A06A85}"/>
            </a:ext>
            <a:ext uri="{147F2762-F138-4A5C-976F-8EAC2B608ADB}">
              <a16:predDERef xmlns:a16="http://schemas.microsoft.com/office/drawing/2014/main" pred="{024CE16A-A83F-48E1-8D8E-140D36F28FE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88" name="Text Box 7">
          <a:extLst>
            <a:ext uri="{FF2B5EF4-FFF2-40B4-BE49-F238E27FC236}">
              <a16:creationId xmlns:a16="http://schemas.microsoft.com/office/drawing/2014/main" id="{A1139B83-76DC-42A7-8F26-05BFD2C7231D}"/>
            </a:ext>
            <a:ext uri="{147F2762-F138-4A5C-976F-8EAC2B608ADB}">
              <a16:predDERef xmlns:a16="http://schemas.microsoft.com/office/drawing/2014/main" pred="{9FDD8553-23B9-4900-8991-55A5D2A06A8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289" name="Text Box 7">
          <a:extLst>
            <a:ext uri="{FF2B5EF4-FFF2-40B4-BE49-F238E27FC236}">
              <a16:creationId xmlns:a16="http://schemas.microsoft.com/office/drawing/2014/main" id="{5E66A16F-D3D6-40F0-BFDF-09CA662600B5}"/>
            </a:ext>
            <a:ext uri="{147F2762-F138-4A5C-976F-8EAC2B608ADB}">
              <a16:predDERef xmlns:a16="http://schemas.microsoft.com/office/drawing/2014/main" pred="{A1139B83-76DC-42A7-8F26-05BFD2C7231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90" name="Text Box 7">
          <a:extLst>
            <a:ext uri="{FF2B5EF4-FFF2-40B4-BE49-F238E27FC236}">
              <a16:creationId xmlns:a16="http://schemas.microsoft.com/office/drawing/2014/main" id="{5440B5A5-ED30-45C1-9465-83271B5D34C6}"/>
            </a:ext>
            <a:ext uri="{147F2762-F138-4A5C-976F-8EAC2B608ADB}">
              <a16:predDERef xmlns:a16="http://schemas.microsoft.com/office/drawing/2014/main" pred="{5E66A16F-D3D6-40F0-BFDF-09CA662600B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91" name="Text Box 7">
          <a:extLst>
            <a:ext uri="{FF2B5EF4-FFF2-40B4-BE49-F238E27FC236}">
              <a16:creationId xmlns:a16="http://schemas.microsoft.com/office/drawing/2014/main" id="{8B8DC9EB-917C-4CBE-BF3D-8A70CCC2BCF9}"/>
            </a:ext>
            <a:ext uri="{147F2762-F138-4A5C-976F-8EAC2B608ADB}">
              <a16:predDERef xmlns:a16="http://schemas.microsoft.com/office/drawing/2014/main" pred="{5440B5A5-ED30-45C1-9465-83271B5D34C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92" name="Text Box 7">
          <a:extLst>
            <a:ext uri="{FF2B5EF4-FFF2-40B4-BE49-F238E27FC236}">
              <a16:creationId xmlns:a16="http://schemas.microsoft.com/office/drawing/2014/main" id="{1CEA0FF6-24F9-46BE-877C-2FF660E0190C}"/>
            </a:ext>
            <a:ext uri="{147F2762-F138-4A5C-976F-8EAC2B608ADB}">
              <a16:predDERef xmlns:a16="http://schemas.microsoft.com/office/drawing/2014/main" pred="{8B8DC9EB-917C-4CBE-BF3D-8A70CCC2BCF9}"/>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93" name="Text Box 7">
          <a:extLst>
            <a:ext uri="{FF2B5EF4-FFF2-40B4-BE49-F238E27FC236}">
              <a16:creationId xmlns:a16="http://schemas.microsoft.com/office/drawing/2014/main" id="{C3904C70-0AAC-4A28-8B86-8B2789612C01}"/>
            </a:ext>
            <a:ext uri="{147F2762-F138-4A5C-976F-8EAC2B608ADB}">
              <a16:predDERef xmlns:a16="http://schemas.microsoft.com/office/drawing/2014/main" pred="{1CEA0FF6-24F9-46BE-877C-2FF660E0190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94" name="Text Box 7">
          <a:extLst>
            <a:ext uri="{FF2B5EF4-FFF2-40B4-BE49-F238E27FC236}">
              <a16:creationId xmlns:a16="http://schemas.microsoft.com/office/drawing/2014/main" id="{887AC3FD-0C99-4379-BB8C-D63A87D50C31}"/>
            </a:ext>
            <a:ext uri="{147F2762-F138-4A5C-976F-8EAC2B608ADB}">
              <a16:predDERef xmlns:a16="http://schemas.microsoft.com/office/drawing/2014/main" pred="{C3904C70-0AAC-4A28-8B86-8B2789612C0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295" name="Text Box 7">
          <a:extLst>
            <a:ext uri="{FF2B5EF4-FFF2-40B4-BE49-F238E27FC236}">
              <a16:creationId xmlns:a16="http://schemas.microsoft.com/office/drawing/2014/main" id="{F615999F-A655-4C87-BAFE-34AAF3D6F604}"/>
            </a:ext>
            <a:ext uri="{147F2762-F138-4A5C-976F-8EAC2B608ADB}">
              <a16:predDERef xmlns:a16="http://schemas.microsoft.com/office/drawing/2014/main" pred="{887AC3FD-0C99-4379-BB8C-D63A87D50C3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96" name="Text Box 7">
          <a:extLst>
            <a:ext uri="{FF2B5EF4-FFF2-40B4-BE49-F238E27FC236}">
              <a16:creationId xmlns:a16="http://schemas.microsoft.com/office/drawing/2014/main" id="{A27E8561-414A-40C7-B78E-07A77E2276D9}"/>
            </a:ext>
            <a:ext uri="{147F2762-F138-4A5C-976F-8EAC2B608ADB}">
              <a16:predDERef xmlns:a16="http://schemas.microsoft.com/office/drawing/2014/main" pred="{F615999F-A655-4C87-BAFE-34AAF3D6F604}"/>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97" name="Text Box 7">
          <a:extLst>
            <a:ext uri="{FF2B5EF4-FFF2-40B4-BE49-F238E27FC236}">
              <a16:creationId xmlns:a16="http://schemas.microsoft.com/office/drawing/2014/main" id="{40907EB0-9244-4560-AE8F-AC7844E971AB}"/>
            </a:ext>
            <a:ext uri="{147F2762-F138-4A5C-976F-8EAC2B608ADB}">
              <a16:predDERef xmlns:a16="http://schemas.microsoft.com/office/drawing/2014/main" pred="{A27E8561-414A-40C7-B78E-07A77E2276D9}"/>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98" name="Text Box 7">
          <a:extLst>
            <a:ext uri="{FF2B5EF4-FFF2-40B4-BE49-F238E27FC236}">
              <a16:creationId xmlns:a16="http://schemas.microsoft.com/office/drawing/2014/main" id="{6756A056-8FE6-49CF-9B76-7F01B08E63C6}"/>
            </a:ext>
            <a:ext uri="{147F2762-F138-4A5C-976F-8EAC2B608ADB}">
              <a16:predDERef xmlns:a16="http://schemas.microsoft.com/office/drawing/2014/main" pred="{40907EB0-9244-4560-AE8F-AC7844E971AB}"/>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299" name="Text Box 7">
          <a:extLst>
            <a:ext uri="{FF2B5EF4-FFF2-40B4-BE49-F238E27FC236}">
              <a16:creationId xmlns:a16="http://schemas.microsoft.com/office/drawing/2014/main" id="{2A53F861-7D33-4045-B8C0-5E8003E22F4F}"/>
            </a:ext>
            <a:ext uri="{147F2762-F138-4A5C-976F-8EAC2B608ADB}">
              <a16:predDERef xmlns:a16="http://schemas.microsoft.com/office/drawing/2014/main" pred="{6756A056-8FE6-49CF-9B76-7F01B08E63C6}"/>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00" name="Text Box 7">
          <a:extLst>
            <a:ext uri="{FF2B5EF4-FFF2-40B4-BE49-F238E27FC236}">
              <a16:creationId xmlns:a16="http://schemas.microsoft.com/office/drawing/2014/main" id="{A45B4671-DE4C-42A2-819E-B858ABD482DB}"/>
            </a:ext>
            <a:ext uri="{147F2762-F138-4A5C-976F-8EAC2B608ADB}">
              <a16:predDERef xmlns:a16="http://schemas.microsoft.com/office/drawing/2014/main" pred="{2A53F861-7D33-4045-B8C0-5E8003E22F4F}"/>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01" name="Text Box 7">
          <a:extLst>
            <a:ext uri="{FF2B5EF4-FFF2-40B4-BE49-F238E27FC236}">
              <a16:creationId xmlns:a16="http://schemas.microsoft.com/office/drawing/2014/main" id="{0E771C55-696E-4F45-B1BB-151807DE2D26}"/>
            </a:ext>
            <a:ext uri="{147F2762-F138-4A5C-976F-8EAC2B608ADB}">
              <a16:predDERef xmlns:a16="http://schemas.microsoft.com/office/drawing/2014/main" pred="{A45B4671-DE4C-42A2-819E-B858ABD482DB}"/>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02" name="Text Box 7">
          <a:extLst>
            <a:ext uri="{FF2B5EF4-FFF2-40B4-BE49-F238E27FC236}">
              <a16:creationId xmlns:a16="http://schemas.microsoft.com/office/drawing/2014/main" id="{25336EE6-06BC-4322-926A-C38BD8E32111}"/>
            </a:ext>
            <a:ext uri="{147F2762-F138-4A5C-976F-8EAC2B608ADB}">
              <a16:predDERef xmlns:a16="http://schemas.microsoft.com/office/drawing/2014/main" pred="{0E771C55-696E-4F45-B1BB-151807DE2D26}"/>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03" name="Text Box 7">
          <a:extLst>
            <a:ext uri="{FF2B5EF4-FFF2-40B4-BE49-F238E27FC236}">
              <a16:creationId xmlns:a16="http://schemas.microsoft.com/office/drawing/2014/main" id="{97B192D0-66B6-4C1E-AB7E-B33CE347A958}"/>
            </a:ext>
            <a:ext uri="{147F2762-F138-4A5C-976F-8EAC2B608ADB}">
              <a16:predDERef xmlns:a16="http://schemas.microsoft.com/office/drawing/2014/main" pred="{25336EE6-06BC-4322-926A-C38BD8E32111}"/>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04" name="Text Box 7">
          <a:extLst>
            <a:ext uri="{FF2B5EF4-FFF2-40B4-BE49-F238E27FC236}">
              <a16:creationId xmlns:a16="http://schemas.microsoft.com/office/drawing/2014/main" id="{BE5C9B7E-E256-43B3-A782-AF0ED5CC7396}"/>
            </a:ext>
            <a:ext uri="{147F2762-F138-4A5C-976F-8EAC2B608ADB}">
              <a16:predDERef xmlns:a16="http://schemas.microsoft.com/office/drawing/2014/main" pred="{97B192D0-66B6-4C1E-AB7E-B33CE347A958}"/>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05" name="Text Box 7">
          <a:extLst>
            <a:ext uri="{FF2B5EF4-FFF2-40B4-BE49-F238E27FC236}">
              <a16:creationId xmlns:a16="http://schemas.microsoft.com/office/drawing/2014/main" id="{44ECD85E-C843-48DA-9646-4DDCF18E112A}"/>
            </a:ext>
            <a:ext uri="{147F2762-F138-4A5C-976F-8EAC2B608ADB}">
              <a16:predDERef xmlns:a16="http://schemas.microsoft.com/office/drawing/2014/main" pred="{BE5C9B7E-E256-43B3-A782-AF0ED5CC7396}"/>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06" name="Text Box 7">
          <a:extLst>
            <a:ext uri="{FF2B5EF4-FFF2-40B4-BE49-F238E27FC236}">
              <a16:creationId xmlns:a16="http://schemas.microsoft.com/office/drawing/2014/main" id="{E0E40E37-BD82-48FE-B2AC-12169D990223}"/>
            </a:ext>
            <a:ext uri="{147F2762-F138-4A5C-976F-8EAC2B608ADB}">
              <a16:predDERef xmlns:a16="http://schemas.microsoft.com/office/drawing/2014/main" pred="{44ECD85E-C843-48DA-9646-4DDCF18E112A}"/>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07" name="Text Box 7">
          <a:extLst>
            <a:ext uri="{FF2B5EF4-FFF2-40B4-BE49-F238E27FC236}">
              <a16:creationId xmlns:a16="http://schemas.microsoft.com/office/drawing/2014/main" id="{D3B9E8BF-AC9D-48F1-A6FD-794159CCF740}"/>
            </a:ext>
            <a:ext uri="{147F2762-F138-4A5C-976F-8EAC2B608ADB}">
              <a16:predDERef xmlns:a16="http://schemas.microsoft.com/office/drawing/2014/main" pred="{E0E40E37-BD82-48FE-B2AC-12169D990223}"/>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08" name="Text Box 7">
          <a:extLst>
            <a:ext uri="{FF2B5EF4-FFF2-40B4-BE49-F238E27FC236}">
              <a16:creationId xmlns:a16="http://schemas.microsoft.com/office/drawing/2014/main" id="{0153722A-B7C7-4D2B-BE87-5E57A50934B8}"/>
            </a:ext>
            <a:ext uri="{147F2762-F138-4A5C-976F-8EAC2B608ADB}">
              <a16:predDERef xmlns:a16="http://schemas.microsoft.com/office/drawing/2014/main" pred="{D3B9E8BF-AC9D-48F1-A6FD-794159CCF740}"/>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09" name="Text Box 7">
          <a:extLst>
            <a:ext uri="{FF2B5EF4-FFF2-40B4-BE49-F238E27FC236}">
              <a16:creationId xmlns:a16="http://schemas.microsoft.com/office/drawing/2014/main" id="{B3342524-476F-4F1F-97C9-8038E88950A9}"/>
            </a:ext>
            <a:ext uri="{147F2762-F138-4A5C-976F-8EAC2B608ADB}">
              <a16:predDERef xmlns:a16="http://schemas.microsoft.com/office/drawing/2014/main" pred="{0153722A-B7C7-4D2B-BE87-5E57A50934B8}"/>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10" name="Text Box 7">
          <a:extLst>
            <a:ext uri="{FF2B5EF4-FFF2-40B4-BE49-F238E27FC236}">
              <a16:creationId xmlns:a16="http://schemas.microsoft.com/office/drawing/2014/main" id="{E9C30433-8848-4C55-A5C3-E2BCB719B02E}"/>
            </a:ext>
            <a:ext uri="{147F2762-F138-4A5C-976F-8EAC2B608ADB}">
              <a16:predDERef xmlns:a16="http://schemas.microsoft.com/office/drawing/2014/main" pred="{B3342524-476F-4F1F-97C9-8038E88950A9}"/>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11" name="Text Box 7">
          <a:extLst>
            <a:ext uri="{FF2B5EF4-FFF2-40B4-BE49-F238E27FC236}">
              <a16:creationId xmlns:a16="http://schemas.microsoft.com/office/drawing/2014/main" id="{7C9815D2-8FA7-4140-ACEF-77CE785D9F12}"/>
            </a:ext>
            <a:ext uri="{147F2762-F138-4A5C-976F-8EAC2B608ADB}">
              <a16:predDERef xmlns:a16="http://schemas.microsoft.com/office/drawing/2014/main" pred="{E9C30433-8848-4C55-A5C3-E2BCB719B02E}"/>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12" name="Text Box 7">
          <a:extLst>
            <a:ext uri="{FF2B5EF4-FFF2-40B4-BE49-F238E27FC236}">
              <a16:creationId xmlns:a16="http://schemas.microsoft.com/office/drawing/2014/main" id="{200B0EDA-889B-4AE8-9A6F-0AF800B9EB62}"/>
            </a:ext>
            <a:ext uri="{147F2762-F138-4A5C-976F-8EAC2B608ADB}">
              <a16:predDERef xmlns:a16="http://schemas.microsoft.com/office/drawing/2014/main" pred="{7C9815D2-8FA7-4140-ACEF-77CE785D9F12}"/>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13" name="Text Box 7">
          <a:extLst>
            <a:ext uri="{FF2B5EF4-FFF2-40B4-BE49-F238E27FC236}">
              <a16:creationId xmlns:a16="http://schemas.microsoft.com/office/drawing/2014/main" id="{05C91515-B5E4-4A3C-B956-995708153554}"/>
            </a:ext>
            <a:ext uri="{147F2762-F138-4A5C-976F-8EAC2B608ADB}">
              <a16:predDERef xmlns:a16="http://schemas.microsoft.com/office/drawing/2014/main" pred="{200B0EDA-889B-4AE8-9A6F-0AF800B9EB62}"/>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14" name="Text Box 7">
          <a:extLst>
            <a:ext uri="{FF2B5EF4-FFF2-40B4-BE49-F238E27FC236}">
              <a16:creationId xmlns:a16="http://schemas.microsoft.com/office/drawing/2014/main" id="{0784DD7B-7CCA-4523-B4D2-EBFCBFE58211}"/>
            </a:ext>
            <a:ext uri="{147F2762-F138-4A5C-976F-8EAC2B608ADB}">
              <a16:predDERef xmlns:a16="http://schemas.microsoft.com/office/drawing/2014/main" pred="{05C91515-B5E4-4A3C-B956-995708153554}"/>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15" name="Text Box 7">
          <a:extLst>
            <a:ext uri="{FF2B5EF4-FFF2-40B4-BE49-F238E27FC236}">
              <a16:creationId xmlns:a16="http://schemas.microsoft.com/office/drawing/2014/main" id="{A5B31E09-B4CA-4B67-8999-B86FD0D8D21E}"/>
            </a:ext>
            <a:ext uri="{147F2762-F138-4A5C-976F-8EAC2B608ADB}">
              <a16:predDERef xmlns:a16="http://schemas.microsoft.com/office/drawing/2014/main" pred="{0784DD7B-7CCA-4523-B4D2-EBFCBFE5821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16" name="Text Box 7">
          <a:extLst>
            <a:ext uri="{FF2B5EF4-FFF2-40B4-BE49-F238E27FC236}">
              <a16:creationId xmlns:a16="http://schemas.microsoft.com/office/drawing/2014/main" id="{A8834F25-BFAE-4935-AA1C-52D7AD27D10F}"/>
            </a:ext>
            <a:ext uri="{147F2762-F138-4A5C-976F-8EAC2B608ADB}">
              <a16:predDERef xmlns:a16="http://schemas.microsoft.com/office/drawing/2014/main" pred="{A5B31E09-B4CA-4B67-8999-B86FD0D8D21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17" name="Text Box 7">
          <a:extLst>
            <a:ext uri="{FF2B5EF4-FFF2-40B4-BE49-F238E27FC236}">
              <a16:creationId xmlns:a16="http://schemas.microsoft.com/office/drawing/2014/main" id="{1B915C3C-8794-46CC-B184-B594E8C72E1A}"/>
            </a:ext>
            <a:ext uri="{147F2762-F138-4A5C-976F-8EAC2B608ADB}">
              <a16:predDERef xmlns:a16="http://schemas.microsoft.com/office/drawing/2014/main" pred="{A8834F25-BFAE-4935-AA1C-52D7AD27D10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18" name="Text Box 7">
          <a:extLst>
            <a:ext uri="{FF2B5EF4-FFF2-40B4-BE49-F238E27FC236}">
              <a16:creationId xmlns:a16="http://schemas.microsoft.com/office/drawing/2014/main" id="{E79D42FF-E8D1-4EB5-8BD7-1326D77B5815}"/>
            </a:ext>
            <a:ext uri="{147F2762-F138-4A5C-976F-8EAC2B608ADB}">
              <a16:predDERef xmlns:a16="http://schemas.microsoft.com/office/drawing/2014/main" pred="{1B915C3C-8794-46CC-B184-B594E8C72E1A}"/>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19" name="Text Box 7">
          <a:extLst>
            <a:ext uri="{FF2B5EF4-FFF2-40B4-BE49-F238E27FC236}">
              <a16:creationId xmlns:a16="http://schemas.microsoft.com/office/drawing/2014/main" id="{5CE1DE35-AD8A-422A-9C61-25F7990813BA}"/>
            </a:ext>
            <a:ext uri="{147F2762-F138-4A5C-976F-8EAC2B608ADB}">
              <a16:predDERef xmlns:a16="http://schemas.microsoft.com/office/drawing/2014/main" pred="{E79D42FF-E8D1-4EB5-8BD7-1326D77B581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20" name="Text Box 7">
          <a:extLst>
            <a:ext uri="{FF2B5EF4-FFF2-40B4-BE49-F238E27FC236}">
              <a16:creationId xmlns:a16="http://schemas.microsoft.com/office/drawing/2014/main" id="{BD92F3DA-070C-4F49-8A8C-6119DD01D577}"/>
            </a:ext>
            <a:ext uri="{147F2762-F138-4A5C-976F-8EAC2B608ADB}">
              <a16:predDERef xmlns:a16="http://schemas.microsoft.com/office/drawing/2014/main" pred="{5CE1DE35-AD8A-422A-9C61-25F7990813BA}"/>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21" name="Text Box 7">
          <a:extLst>
            <a:ext uri="{FF2B5EF4-FFF2-40B4-BE49-F238E27FC236}">
              <a16:creationId xmlns:a16="http://schemas.microsoft.com/office/drawing/2014/main" id="{69196D6F-932F-4A7A-A449-107BA08D727F}"/>
            </a:ext>
            <a:ext uri="{147F2762-F138-4A5C-976F-8EAC2B608ADB}">
              <a16:predDERef xmlns:a16="http://schemas.microsoft.com/office/drawing/2014/main" pred="{BD92F3DA-070C-4F49-8A8C-6119DD01D577}"/>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22" name="Text Box 7">
          <a:extLst>
            <a:ext uri="{FF2B5EF4-FFF2-40B4-BE49-F238E27FC236}">
              <a16:creationId xmlns:a16="http://schemas.microsoft.com/office/drawing/2014/main" id="{9A27E7DA-D7E5-47FD-ABDC-5BF9EF000A43}"/>
            </a:ext>
            <a:ext uri="{147F2762-F138-4A5C-976F-8EAC2B608ADB}">
              <a16:predDERef xmlns:a16="http://schemas.microsoft.com/office/drawing/2014/main" pred="{69196D6F-932F-4A7A-A449-107BA08D727F}"/>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23" name="Text Box 7">
          <a:extLst>
            <a:ext uri="{FF2B5EF4-FFF2-40B4-BE49-F238E27FC236}">
              <a16:creationId xmlns:a16="http://schemas.microsoft.com/office/drawing/2014/main" id="{211F2E85-36C8-4D13-AB22-54A33A2C0DF9}"/>
            </a:ext>
            <a:ext uri="{147F2762-F138-4A5C-976F-8EAC2B608ADB}">
              <a16:predDERef xmlns:a16="http://schemas.microsoft.com/office/drawing/2014/main" pred="{9A27E7DA-D7E5-47FD-ABDC-5BF9EF000A43}"/>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24" name="Text Box 7">
          <a:extLst>
            <a:ext uri="{FF2B5EF4-FFF2-40B4-BE49-F238E27FC236}">
              <a16:creationId xmlns:a16="http://schemas.microsoft.com/office/drawing/2014/main" id="{8AA99EA0-8861-4922-89CE-EC5A75BF586B}"/>
            </a:ext>
            <a:ext uri="{147F2762-F138-4A5C-976F-8EAC2B608ADB}">
              <a16:predDERef xmlns:a16="http://schemas.microsoft.com/office/drawing/2014/main" pred="{211F2E85-36C8-4D13-AB22-54A33A2C0DF9}"/>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25" name="Text Box 7">
          <a:extLst>
            <a:ext uri="{FF2B5EF4-FFF2-40B4-BE49-F238E27FC236}">
              <a16:creationId xmlns:a16="http://schemas.microsoft.com/office/drawing/2014/main" id="{C372397E-BF55-4799-898A-94FDBB770B90}"/>
            </a:ext>
            <a:ext uri="{147F2762-F138-4A5C-976F-8EAC2B608ADB}">
              <a16:predDERef xmlns:a16="http://schemas.microsoft.com/office/drawing/2014/main" pred="{8AA99EA0-8861-4922-89CE-EC5A75BF586B}"/>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26" name="Text Box 7">
          <a:extLst>
            <a:ext uri="{FF2B5EF4-FFF2-40B4-BE49-F238E27FC236}">
              <a16:creationId xmlns:a16="http://schemas.microsoft.com/office/drawing/2014/main" id="{CEFAFEBD-8598-415C-96BA-F17B7699897C}"/>
            </a:ext>
            <a:ext uri="{147F2762-F138-4A5C-976F-8EAC2B608ADB}">
              <a16:predDERef xmlns:a16="http://schemas.microsoft.com/office/drawing/2014/main" pred="{C372397E-BF55-4799-898A-94FDBB770B90}"/>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27" name="Text Box 7">
          <a:extLst>
            <a:ext uri="{FF2B5EF4-FFF2-40B4-BE49-F238E27FC236}">
              <a16:creationId xmlns:a16="http://schemas.microsoft.com/office/drawing/2014/main" id="{D7CDA847-C05A-468D-8FC1-91FF77385C41}"/>
            </a:ext>
            <a:ext uri="{147F2762-F138-4A5C-976F-8EAC2B608ADB}">
              <a16:predDERef xmlns:a16="http://schemas.microsoft.com/office/drawing/2014/main" pred="{CEFAFEBD-8598-415C-96BA-F17B7699897C}"/>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28" name="Text Box 7">
          <a:extLst>
            <a:ext uri="{FF2B5EF4-FFF2-40B4-BE49-F238E27FC236}">
              <a16:creationId xmlns:a16="http://schemas.microsoft.com/office/drawing/2014/main" id="{E0360BC5-FD32-4072-ACF8-5D1C9472E05F}"/>
            </a:ext>
            <a:ext uri="{147F2762-F138-4A5C-976F-8EAC2B608ADB}">
              <a16:predDERef xmlns:a16="http://schemas.microsoft.com/office/drawing/2014/main" pred="{D7CDA847-C05A-468D-8FC1-91FF77385C41}"/>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29" name="Text Box 7">
          <a:extLst>
            <a:ext uri="{FF2B5EF4-FFF2-40B4-BE49-F238E27FC236}">
              <a16:creationId xmlns:a16="http://schemas.microsoft.com/office/drawing/2014/main" id="{3472462D-F338-4201-A3D9-931A00E9B7C9}"/>
            </a:ext>
            <a:ext uri="{147F2762-F138-4A5C-976F-8EAC2B608ADB}">
              <a16:predDERef xmlns:a16="http://schemas.microsoft.com/office/drawing/2014/main" pred="{E0360BC5-FD32-4072-ACF8-5D1C9472E05F}"/>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30" name="Text Box 7">
          <a:extLst>
            <a:ext uri="{FF2B5EF4-FFF2-40B4-BE49-F238E27FC236}">
              <a16:creationId xmlns:a16="http://schemas.microsoft.com/office/drawing/2014/main" id="{74BDFDED-606B-4549-8BF8-0D8479D93ACE}"/>
            </a:ext>
            <a:ext uri="{147F2762-F138-4A5C-976F-8EAC2B608ADB}">
              <a16:predDERef xmlns:a16="http://schemas.microsoft.com/office/drawing/2014/main" pred="{3472462D-F338-4201-A3D9-931A00E9B7C9}"/>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31" name="Text Box 7">
          <a:extLst>
            <a:ext uri="{FF2B5EF4-FFF2-40B4-BE49-F238E27FC236}">
              <a16:creationId xmlns:a16="http://schemas.microsoft.com/office/drawing/2014/main" id="{0413A986-4F1B-45C7-9A51-E31F6621852C}"/>
            </a:ext>
            <a:ext uri="{147F2762-F138-4A5C-976F-8EAC2B608ADB}">
              <a16:predDERef xmlns:a16="http://schemas.microsoft.com/office/drawing/2014/main" pred="{74BDFDED-606B-4549-8BF8-0D8479D93ACE}"/>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32" name="Text Box 7">
          <a:extLst>
            <a:ext uri="{FF2B5EF4-FFF2-40B4-BE49-F238E27FC236}">
              <a16:creationId xmlns:a16="http://schemas.microsoft.com/office/drawing/2014/main" id="{868E2C22-2E28-4588-A6D0-3DB7F82C428C}"/>
            </a:ext>
            <a:ext uri="{147F2762-F138-4A5C-976F-8EAC2B608ADB}">
              <a16:predDERef xmlns:a16="http://schemas.microsoft.com/office/drawing/2014/main" pred="{0413A986-4F1B-45C7-9A51-E31F6621852C}"/>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33" name="Text Box 7">
          <a:extLst>
            <a:ext uri="{FF2B5EF4-FFF2-40B4-BE49-F238E27FC236}">
              <a16:creationId xmlns:a16="http://schemas.microsoft.com/office/drawing/2014/main" id="{24E781B5-228C-4631-8715-446E301D5B27}"/>
            </a:ext>
            <a:ext uri="{147F2762-F138-4A5C-976F-8EAC2B608ADB}">
              <a16:predDERef xmlns:a16="http://schemas.microsoft.com/office/drawing/2014/main" pred="{868E2C22-2E28-4588-A6D0-3DB7F82C428C}"/>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34" name="Text Box 7">
          <a:extLst>
            <a:ext uri="{FF2B5EF4-FFF2-40B4-BE49-F238E27FC236}">
              <a16:creationId xmlns:a16="http://schemas.microsoft.com/office/drawing/2014/main" id="{1821A3B7-2F7D-409F-8A50-F7D5E9152211}"/>
            </a:ext>
            <a:ext uri="{147F2762-F138-4A5C-976F-8EAC2B608ADB}">
              <a16:predDERef xmlns:a16="http://schemas.microsoft.com/office/drawing/2014/main" pred="{24E781B5-228C-4631-8715-446E301D5B27}"/>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35" name="Text Box 7">
          <a:extLst>
            <a:ext uri="{FF2B5EF4-FFF2-40B4-BE49-F238E27FC236}">
              <a16:creationId xmlns:a16="http://schemas.microsoft.com/office/drawing/2014/main" id="{BE51AC5A-E808-4A75-B8CE-29491EAEA332}"/>
            </a:ext>
            <a:ext uri="{147F2762-F138-4A5C-976F-8EAC2B608ADB}">
              <a16:predDERef xmlns:a16="http://schemas.microsoft.com/office/drawing/2014/main" pred="{1821A3B7-2F7D-409F-8A50-F7D5E9152211}"/>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36" name="Text Box 7">
          <a:extLst>
            <a:ext uri="{FF2B5EF4-FFF2-40B4-BE49-F238E27FC236}">
              <a16:creationId xmlns:a16="http://schemas.microsoft.com/office/drawing/2014/main" id="{65FECE76-0FBC-4884-BD9A-7C6212ADBA80}"/>
            </a:ext>
            <a:ext uri="{147F2762-F138-4A5C-976F-8EAC2B608ADB}">
              <a16:predDERef xmlns:a16="http://schemas.microsoft.com/office/drawing/2014/main" pred="{BE51AC5A-E808-4A75-B8CE-29491EAEA332}"/>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9</xdr:col>
      <xdr:colOff>0</xdr:colOff>
      <xdr:row>35</xdr:row>
      <xdr:rowOff>0</xdr:rowOff>
    </xdr:from>
    <xdr:ext cx="76200" cy="555625"/>
    <xdr:sp macro="" textlink="">
      <xdr:nvSpPr>
        <xdr:cNvPr id="337" name="Text Box 7">
          <a:extLst>
            <a:ext uri="{FF2B5EF4-FFF2-40B4-BE49-F238E27FC236}">
              <a16:creationId xmlns:a16="http://schemas.microsoft.com/office/drawing/2014/main" id="{DDE00312-8E5E-4CCF-9E12-6B7CDC9A8366}"/>
            </a:ext>
            <a:ext uri="{147F2762-F138-4A5C-976F-8EAC2B608ADB}">
              <a16:predDERef xmlns:a16="http://schemas.microsoft.com/office/drawing/2014/main" pred="{65FECE76-0FBC-4884-BD9A-7C6212ADBA80}"/>
            </a:ext>
          </a:extLst>
        </xdr:cNvPr>
        <xdr:cNvSpPr txBox="1">
          <a:spLocks noChangeArrowheads="1"/>
        </xdr:cNvSpPr>
      </xdr:nvSpPr>
      <xdr:spPr bwMode="auto">
        <a:xfrm>
          <a:off x="111823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38" name="Text Box 7">
          <a:extLst>
            <a:ext uri="{FF2B5EF4-FFF2-40B4-BE49-F238E27FC236}">
              <a16:creationId xmlns:a16="http://schemas.microsoft.com/office/drawing/2014/main" id="{27FD5C71-1C19-47DF-82DF-4694D3C6A243}"/>
            </a:ext>
            <a:ext uri="{147F2762-F138-4A5C-976F-8EAC2B608ADB}">
              <a16:predDERef xmlns:a16="http://schemas.microsoft.com/office/drawing/2014/main" pred="{DDE00312-8E5E-4CCF-9E12-6B7CDC9A836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39" name="Text Box 7">
          <a:extLst>
            <a:ext uri="{FF2B5EF4-FFF2-40B4-BE49-F238E27FC236}">
              <a16:creationId xmlns:a16="http://schemas.microsoft.com/office/drawing/2014/main" id="{550DAE7D-2B8F-4CB8-AA68-EA600C8F12DB}"/>
            </a:ext>
            <a:ext uri="{147F2762-F138-4A5C-976F-8EAC2B608ADB}">
              <a16:predDERef xmlns:a16="http://schemas.microsoft.com/office/drawing/2014/main" pred="{27FD5C71-1C19-47DF-82DF-4694D3C6A24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0" name="Text Box 7">
          <a:extLst>
            <a:ext uri="{FF2B5EF4-FFF2-40B4-BE49-F238E27FC236}">
              <a16:creationId xmlns:a16="http://schemas.microsoft.com/office/drawing/2014/main" id="{8F55E332-DF8C-4510-9CDC-CC8C9152421F}"/>
            </a:ext>
            <a:ext uri="{147F2762-F138-4A5C-976F-8EAC2B608ADB}">
              <a16:predDERef xmlns:a16="http://schemas.microsoft.com/office/drawing/2014/main" pred="{550DAE7D-2B8F-4CB8-AA68-EA600C8F12D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1" name="Text Box 7">
          <a:extLst>
            <a:ext uri="{FF2B5EF4-FFF2-40B4-BE49-F238E27FC236}">
              <a16:creationId xmlns:a16="http://schemas.microsoft.com/office/drawing/2014/main" id="{C83F8BF7-35BE-46AD-8E67-BB490638040D}"/>
            </a:ext>
            <a:ext uri="{147F2762-F138-4A5C-976F-8EAC2B608ADB}">
              <a16:predDERef xmlns:a16="http://schemas.microsoft.com/office/drawing/2014/main" pred="{8F55E332-DF8C-4510-9CDC-CC8C9152421F}"/>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2" name="Text Box 7">
          <a:extLst>
            <a:ext uri="{FF2B5EF4-FFF2-40B4-BE49-F238E27FC236}">
              <a16:creationId xmlns:a16="http://schemas.microsoft.com/office/drawing/2014/main" id="{38B4F139-4E76-4EA8-AC51-6C5DE0C4CAF9}"/>
            </a:ext>
            <a:ext uri="{147F2762-F138-4A5C-976F-8EAC2B608ADB}">
              <a16:predDERef xmlns:a16="http://schemas.microsoft.com/office/drawing/2014/main" pred="{C83F8BF7-35BE-46AD-8E67-BB490638040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3" name="Text Box 7">
          <a:extLst>
            <a:ext uri="{FF2B5EF4-FFF2-40B4-BE49-F238E27FC236}">
              <a16:creationId xmlns:a16="http://schemas.microsoft.com/office/drawing/2014/main" id="{6CC2EDD0-ACCF-43CA-8BB2-A31490695F8D}"/>
            </a:ext>
            <a:ext uri="{147F2762-F138-4A5C-976F-8EAC2B608ADB}">
              <a16:predDERef xmlns:a16="http://schemas.microsoft.com/office/drawing/2014/main" pred="{38B4F139-4E76-4EA8-AC51-6C5DE0C4CAF9}"/>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4" name="Text Box 7">
          <a:extLst>
            <a:ext uri="{FF2B5EF4-FFF2-40B4-BE49-F238E27FC236}">
              <a16:creationId xmlns:a16="http://schemas.microsoft.com/office/drawing/2014/main" id="{1C240007-0515-4ED6-81DE-265820D5AF0A}"/>
            </a:ext>
            <a:ext uri="{147F2762-F138-4A5C-976F-8EAC2B608ADB}">
              <a16:predDERef xmlns:a16="http://schemas.microsoft.com/office/drawing/2014/main" pred="{6CC2EDD0-ACCF-43CA-8BB2-A31490695F8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5" name="Text Box 7">
          <a:extLst>
            <a:ext uri="{FF2B5EF4-FFF2-40B4-BE49-F238E27FC236}">
              <a16:creationId xmlns:a16="http://schemas.microsoft.com/office/drawing/2014/main" id="{7678D73C-8D66-4B2B-BF2F-08A2348990A1}"/>
            </a:ext>
            <a:ext uri="{147F2762-F138-4A5C-976F-8EAC2B608ADB}">
              <a16:predDERef xmlns:a16="http://schemas.microsoft.com/office/drawing/2014/main" pred="{1C240007-0515-4ED6-81DE-265820D5AF0A}"/>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6" name="Text Box 7">
          <a:extLst>
            <a:ext uri="{FF2B5EF4-FFF2-40B4-BE49-F238E27FC236}">
              <a16:creationId xmlns:a16="http://schemas.microsoft.com/office/drawing/2014/main" id="{4EA7406D-85CD-4CC3-9593-2A24A11996B9}"/>
            </a:ext>
            <a:ext uri="{147F2762-F138-4A5C-976F-8EAC2B608ADB}">
              <a16:predDERef xmlns:a16="http://schemas.microsoft.com/office/drawing/2014/main" pred="{7678D73C-8D66-4B2B-BF2F-08A2348990A1}"/>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7" name="Text Box 7">
          <a:extLst>
            <a:ext uri="{FF2B5EF4-FFF2-40B4-BE49-F238E27FC236}">
              <a16:creationId xmlns:a16="http://schemas.microsoft.com/office/drawing/2014/main" id="{43CDEEC7-C3D4-4321-B604-FB4F754D076E}"/>
            </a:ext>
            <a:ext uri="{147F2762-F138-4A5C-976F-8EAC2B608ADB}">
              <a16:predDERef xmlns:a16="http://schemas.microsoft.com/office/drawing/2014/main" pred="{4EA7406D-85CD-4CC3-9593-2A24A11996B9}"/>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8" name="Text Box 7">
          <a:extLst>
            <a:ext uri="{FF2B5EF4-FFF2-40B4-BE49-F238E27FC236}">
              <a16:creationId xmlns:a16="http://schemas.microsoft.com/office/drawing/2014/main" id="{D875F093-73D9-42FA-8C64-14106E6CB165}"/>
            </a:ext>
            <a:ext uri="{147F2762-F138-4A5C-976F-8EAC2B608ADB}">
              <a16:predDERef xmlns:a16="http://schemas.microsoft.com/office/drawing/2014/main" pred="{43CDEEC7-C3D4-4321-B604-FB4F754D076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49" name="Text Box 7">
          <a:extLst>
            <a:ext uri="{FF2B5EF4-FFF2-40B4-BE49-F238E27FC236}">
              <a16:creationId xmlns:a16="http://schemas.microsoft.com/office/drawing/2014/main" id="{0E8BB889-C6C3-4253-A5D5-229429EFF5A2}"/>
            </a:ext>
            <a:ext uri="{147F2762-F138-4A5C-976F-8EAC2B608ADB}">
              <a16:predDERef xmlns:a16="http://schemas.microsoft.com/office/drawing/2014/main" pred="{D875F093-73D9-42FA-8C64-14106E6CB16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0" name="Text Box 7">
          <a:extLst>
            <a:ext uri="{FF2B5EF4-FFF2-40B4-BE49-F238E27FC236}">
              <a16:creationId xmlns:a16="http://schemas.microsoft.com/office/drawing/2014/main" id="{BD9A10D6-CAF3-47AF-A9AE-850093432719}"/>
            </a:ext>
            <a:ext uri="{147F2762-F138-4A5C-976F-8EAC2B608ADB}">
              <a16:predDERef xmlns:a16="http://schemas.microsoft.com/office/drawing/2014/main" pred="{0E8BB889-C6C3-4253-A5D5-229429EFF5A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1" name="Text Box 7">
          <a:extLst>
            <a:ext uri="{FF2B5EF4-FFF2-40B4-BE49-F238E27FC236}">
              <a16:creationId xmlns:a16="http://schemas.microsoft.com/office/drawing/2014/main" id="{72606854-1E2E-4F44-8F32-21D4D5819F3A}"/>
            </a:ext>
            <a:ext uri="{147F2762-F138-4A5C-976F-8EAC2B608ADB}">
              <a16:predDERef xmlns:a16="http://schemas.microsoft.com/office/drawing/2014/main" pred="{BD9A10D6-CAF3-47AF-A9AE-850093432719}"/>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2" name="Text Box 7">
          <a:extLst>
            <a:ext uri="{FF2B5EF4-FFF2-40B4-BE49-F238E27FC236}">
              <a16:creationId xmlns:a16="http://schemas.microsoft.com/office/drawing/2014/main" id="{E9C9B1F6-E3C1-4221-9F51-E547A546978C}"/>
            </a:ext>
            <a:ext uri="{147F2762-F138-4A5C-976F-8EAC2B608ADB}">
              <a16:predDERef xmlns:a16="http://schemas.microsoft.com/office/drawing/2014/main" pred="{72606854-1E2E-4F44-8F32-21D4D5819F3A}"/>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3" name="Text Box 7">
          <a:extLst>
            <a:ext uri="{FF2B5EF4-FFF2-40B4-BE49-F238E27FC236}">
              <a16:creationId xmlns:a16="http://schemas.microsoft.com/office/drawing/2014/main" id="{65BF8861-55DB-43EA-BD4E-435109CBC07A}"/>
            </a:ext>
            <a:ext uri="{147F2762-F138-4A5C-976F-8EAC2B608ADB}">
              <a16:predDERef xmlns:a16="http://schemas.microsoft.com/office/drawing/2014/main" pred="{E9C9B1F6-E3C1-4221-9F51-E547A546978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4" name="Text Box 7">
          <a:extLst>
            <a:ext uri="{FF2B5EF4-FFF2-40B4-BE49-F238E27FC236}">
              <a16:creationId xmlns:a16="http://schemas.microsoft.com/office/drawing/2014/main" id="{091A17B6-FEC9-49F2-ADEB-232A78D53E56}"/>
            </a:ext>
            <a:ext uri="{147F2762-F138-4A5C-976F-8EAC2B608ADB}">
              <a16:predDERef xmlns:a16="http://schemas.microsoft.com/office/drawing/2014/main" pred="{65BF8861-55DB-43EA-BD4E-435109CBC07A}"/>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5" name="Text Box 7">
          <a:extLst>
            <a:ext uri="{FF2B5EF4-FFF2-40B4-BE49-F238E27FC236}">
              <a16:creationId xmlns:a16="http://schemas.microsoft.com/office/drawing/2014/main" id="{156EA365-ED22-4C46-8402-8E520A11A50B}"/>
            </a:ext>
            <a:ext uri="{147F2762-F138-4A5C-976F-8EAC2B608ADB}">
              <a16:predDERef xmlns:a16="http://schemas.microsoft.com/office/drawing/2014/main" pred="{091A17B6-FEC9-49F2-ADEB-232A78D53E5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6" name="Text Box 7">
          <a:extLst>
            <a:ext uri="{FF2B5EF4-FFF2-40B4-BE49-F238E27FC236}">
              <a16:creationId xmlns:a16="http://schemas.microsoft.com/office/drawing/2014/main" id="{758B770A-B8F8-4D18-A2B1-56BE999CF9B4}"/>
            </a:ext>
            <a:ext uri="{147F2762-F138-4A5C-976F-8EAC2B608ADB}">
              <a16:predDERef xmlns:a16="http://schemas.microsoft.com/office/drawing/2014/main" pred="{156EA365-ED22-4C46-8402-8E520A11A50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7" name="Text Box 7">
          <a:extLst>
            <a:ext uri="{FF2B5EF4-FFF2-40B4-BE49-F238E27FC236}">
              <a16:creationId xmlns:a16="http://schemas.microsoft.com/office/drawing/2014/main" id="{A8CAA440-4094-4DEA-9D89-C5800A323933}"/>
            </a:ext>
            <a:ext uri="{147F2762-F138-4A5C-976F-8EAC2B608ADB}">
              <a16:predDERef xmlns:a16="http://schemas.microsoft.com/office/drawing/2014/main" pred="{758B770A-B8F8-4D18-A2B1-56BE999CF9B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8" name="Text Box 7">
          <a:extLst>
            <a:ext uri="{FF2B5EF4-FFF2-40B4-BE49-F238E27FC236}">
              <a16:creationId xmlns:a16="http://schemas.microsoft.com/office/drawing/2014/main" id="{A06F255F-4DA6-455A-AA38-2067DE466158}"/>
            </a:ext>
            <a:ext uri="{147F2762-F138-4A5C-976F-8EAC2B608ADB}">
              <a16:predDERef xmlns:a16="http://schemas.microsoft.com/office/drawing/2014/main" pred="{A8CAA440-4094-4DEA-9D89-C5800A32393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59" name="Text Box 7">
          <a:extLst>
            <a:ext uri="{FF2B5EF4-FFF2-40B4-BE49-F238E27FC236}">
              <a16:creationId xmlns:a16="http://schemas.microsoft.com/office/drawing/2014/main" id="{9D6FDCCC-B2E8-43AD-BCA9-1BD61D557963}"/>
            </a:ext>
            <a:ext uri="{147F2762-F138-4A5C-976F-8EAC2B608ADB}">
              <a16:predDERef xmlns:a16="http://schemas.microsoft.com/office/drawing/2014/main" pred="{A06F255F-4DA6-455A-AA38-2067DE466158}"/>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60" name="Text Box 7">
          <a:extLst>
            <a:ext uri="{FF2B5EF4-FFF2-40B4-BE49-F238E27FC236}">
              <a16:creationId xmlns:a16="http://schemas.microsoft.com/office/drawing/2014/main" id="{877A360E-43D5-4595-9523-53F626877B5E}"/>
            </a:ext>
            <a:ext uri="{147F2762-F138-4A5C-976F-8EAC2B608ADB}">
              <a16:predDERef xmlns:a16="http://schemas.microsoft.com/office/drawing/2014/main" pred="{9D6FDCCC-B2E8-43AD-BCA9-1BD61D55796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61" name="Text Box 7">
          <a:extLst>
            <a:ext uri="{FF2B5EF4-FFF2-40B4-BE49-F238E27FC236}">
              <a16:creationId xmlns:a16="http://schemas.microsoft.com/office/drawing/2014/main" id="{A6EF7A76-E1A5-42C7-A0FF-B3EAC8D54F13}"/>
            </a:ext>
            <a:ext uri="{147F2762-F138-4A5C-976F-8EAC2B608ADB}">
              <a16:predDERef xmlns:a16="http://schemas.microsoft.com/office/drawing/2014/main" pred="{877A360E-43D5-4595-9523-53F626877B5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62" name="Text Box 7">
          <a:extLst>
            <a:ext uri="{FF2B5EF4-FFF2-40B4-BE49-F238E27FC236}">
              <a16:creationId xmlns:a16="http://schemas.microsoft.com/office/drawing/2014/main" id="{D2186DCB-F2AF-429C-B632-411E1DE240F3}"/>
            </a:ext>
            <a:ext uri="{147F2762-F138-4A5C-976F-8EAC2B608ADB}">
              <a16:predDERef xmlns:a16="http://schemas.microsoft.com/office/drawing/2014/main" pred="{A6EF7A76-E1A5-42C7-A0FF-B3EAC8D54F1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63" name="Text Box 7">
          <a:extLst>
            <a:ext uri="{FF2B5EF4-FFF2-40B4-BE49-F238E27FC236}">
              <a16:creationId xmlns:a16="http://schemas.microsoft.com/office/drawing/2014/main" id="{76AEC327-1488-4809-9924-5E4AAB56057D}"/>
            </a:ext>
            <a:ext uri="{147F2762-F138-4A5C-976F-8EAC2B608ADB}">
              <a16:predDERef xmlns:a16="http://schemas.microsoft.com/office/drawing/2014/main" pred="{D2186DCB-F2AF-429C-B632-411E1DE240F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64" name="Text Box 7">
          <a:extLst>
            <a:ext uri="{FF2B5EF4-FFF2-40B4-BE49-F238E27FC236}">
              <a16:creationId xmlns:a16="http://schemas.microsoft.com/office/drawing/2014/main" id="{869646EC-3227-41C1-B3D7-23BF947EDF72}"/>
            </a:ext>
            <a:ext uri="{147F2762-F138-4A5C-976F-8EAC2B608ADB}">
              <a16:predDERef xmlns:a16="http://schemas.microsoft.com/office/drawing/2014/main" pred="{76AEC327-1488-4809-9924-5E4AAB56057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65" name="Text Box 7">
          <a:extLst>
            <a:ext uri="{FF2B5EF4-FFF2-40B4-BE49-F238E27FC236}">
              <a16:creationId xmlns:a16="http://schemas.microsoft.com/office/drawing/2014/main" id="{9FF63D56-4211-4855-8AF7-BC2D533EF077}"/>
            </a:ext>
            <a:ext uri="{147F2762-F138-4A5C-976F-8EAC2B608ADB}">
              <a16:predDERef xmlns:a16="http://schemas.microsoft.com/office/drawing/2014/main" pred="{869646EC-3227-41C1-B3D7-23BF947EDF7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66" name="Text Box 7">
          <a:extLst>
            <a:ext uri="{FF2B5EF4-FFF2-40B4-BE49-F238E27FC236}">
              <a16:creationId xmlns:a16="http://schemas.microsoft.com/office/drawing/2014/main" id="{BD7D5CCE-EC58-4139-86A1-DEEBC1F45DA6}"/>
            </a:ext>
            <a:ext uri="{147F2762-F138-4A5C-976F-8EAC2B608ADB}">
              <a16:predDERef xmlns:a16="http://schemas.microsoft.com/office/drawing/2014/main" pred="{9FF63D56-4211-4855-8AF7-BC2D533EF077}"/>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67" name="Text Box 7">
          <a:extLst>
            <a:ext uri="{FF2B5EF4-FFF2-40B4-BE49-F238E27FC236}">
              <a16:creationId xmlns:a16="http://schemas.microsoft.com/office/drawing/2014/main" id="{966A0257-2DCA-4EB1-92BE-FC0E86CFFDBC}"/>
            </a:ext>
            <a:ext uri="{147F2762-F138-4A5C-976F-8EAC2B608ADB}">
              <a16:predDERef xmlns:a16="http://schemas.microsoft.com/office/drawing/2014/main" pred="{BD7D5CCE-EC58-4139-86A1-DEEBC1F45DA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368" name="Text Box 7">
          <a:extLst>
            <a:ext uri="{FF2B5EF4-FFF2-40B4-BE49-F238E27FC236}">
              <a16:creationId xmlns:a16="http://schemas.microsoft.com/office/drawing/2014/main" id="{60721444-0A02-4B43-BC20-6CA163C46B16}"/>
            </a:ext>
            <a:ext uri="{147F2762-F138-4A5C-976F-8EAC2B608ADB}">
              <a16:predDERef xmlns:a16="http://schemas.microsoft.com/office/drawing/2014/main" pred="{966A0257-2DCA-4EB1-92BE-FC0E86CFFDBC}"/>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369" name="Text Box 7">
          <a:extLst>
            <a:ext uri="{FF2B5EF4-FFF2-40B4-BE49-F238E27FC236}">
              <a16:creationId xmlns:a16="http://schemas.microsoft.com/office/drawing/2014/main" id="{1EADC2E6-2951-435A-8CB8-F1F5ACB5F495}"/>
            </a:ext>
            <a:ext uri="{147F2762-F138-4A5C-976F-8EAC2B608ADB}">
              <a16:predDERef xmlns:a16="http://schemas.microsoft.com/office/drawing/2014/main" pred="{60721444-0A02-4B43-BC20-6CA163C46B16}"/>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370" name="Text Box 7">
          <a:extLst>
            <a:ext uri="{FF2B5EF4-FFF2-40B4-BE49-F238E27FC236}">
              <a16:creationId xmlns:a16="http://schemas.microsoft.com/office/drawing/2014/main" id="{EEB99987-691C-45E8-AC57-09CED3D7CA66}"/>
            </a:ext>
            <a:ext uri="{147F2762-F138-4A5C-976F-8EAC2B608ADB}">
              <a16:predDERef xmlns:a16="http://schemas.microsoft.com/office/drawing/2014/main" pred="{1EADC2E6-2951-435A-8CB8-F1F5ACB5F495}"/>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371" name="Text Box 7">
          <a:extLst>
            <a:ext uri="{FF2B5EF4-FFF2-40B4-BE49-F238E27FC236}">
              <a16:creationId xmlns:a16="http://schemas.microsoft.com/office/drawing/2014/main" id="{61D3EB75-50F5-4B41-92C9-22B7206320E6}"/>
            </a:ext>
            <a:ext uri="{147F2762-F138-4A5C-976F-8EAC2B608ADB}">
              <a16:predDERef xmlns:a16="http://schemas.microsoft.com/office/drawing/2014/main" pred="{EEB99987-691C-45E8-AC57-09CED3D7CA66}"/>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372" name="Text Box 7">
          <a:extLst>
            <a:ext uri="{FF2B5EF4-FFF2-40B4-BE49-F238E27FC236}">
              <a16:creationId xmlns:a16="http://schemas.microsoft.com/office/drawing/2014/main" id="{048A7C92-471F-46EA-AB04-F38A062814B2}"/>
            </a:ext>
            <a:ext uri="{147F2762-F138-4A5C-976F-8EAC2B608ADB}">
              <a16:predDERef xmlns:a16="http://schemas.microsoft.com/office/drawing/2014/main" pred="{61D3EB75-50F5-4B41-92C9-22B7206320E6}"/>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373" name="Text Box 7">
          <a:extLst>
            <a:ext uri="{FF2B5EF4-FFF2-40B4-BE49-F238E27FC236}">
              <a16:creationId xmlns:a16="http://schemas.microsoft.com/office/drawing/2014/main" id="{4EF968FC-F47A-4ABF-A3CE-CD38ABD3F144}"/>
            </a:ext>
            <a:ext uri="{147F2762-F138-4A5C-976F-8EAC2B608ADB}">
              <a16:predDERef xmlns:a16="http://schemas.microsoft.com/office/drawing/2014/main" pred="{048A7C92-471F-46EA-AB04-F38A062814B2}"/>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74" name="Text Box 7">
          <a:extLst>
            <a:ext uri="{FF2B5EF4-FFF2-40B4-BE49-F238E27FC236}">
              <a16:creationId xmlns:a16="http://schemas.microsoft.com/office/drawing/2014/main" id="{2437BD39-F5D1-4F0B-9FCC-5F8FF4DB285D}"/>
            </a:ext>
            <a:ext uri="{147F2762-F138-4A5C-976F-8EAC2B608ADB}">
              <a16:predDERef xmlns:a16="http://schemas.microsoft.com/office/drawing/2014/main" pred="{4EF968FC-F47A-4ABF-A3CE-CD38ABD3F14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75" name="Text Box 7">
          <a:extLst>
            <a:ext uri="{FF2B5EF4-FFF2-40B4-BE49-F238E27FC236}">
              <a16:creationId xmlns:a16="http://schemas.microsoft.com/office/drawing/2014/main" id="{2669CFC8-FBFA-4B75-8ED8-934BC0D1B11B}"/>
            </a:ext>
            <a:ext uri="{147F2762-F138-4A5C-976F-8EAC2B608ADB}">
              <a16:predDERef xmlns:a16="http://schemas.microsoft.com/office/drawing/2014/main" pred="{2437BD39-F5D1-4F0B-9FCC-5F8FF4DB285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76" name="Text Box 7">
          <a:extLst>
            <a:ext uri="{FF2B5EF4-FFF2-40B4-BE49-F238E27FC236}">
              <a16:creationId xmlns:a16="http://schemas.microsoft.com/office/drawing/2014/main" id="{EC7D9D5C-A0B6-463C-88A5-A6A3945199EB}"/>
            </a:ext>
            <a:ext uri="{147F2762-F138-4A5C-976F-8EAC2B608ADB}">
              <a16:predDERef xmlns:a16="http://schemas.microsoft.com/office/drawing/2014/main" pred="{2669CFC8-FBFA-4B75-8ED8-934BC0D1B11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77" name="Text Box 7">
          <a:extLst>
            <a:ext uri="{FF2B5EF4-FFF2-40B4-BE49-F238E27FC236}">
              <a16:creationId xmlns:a16="http://schemas.microsoft.com/office/drawing/2014/main" id="{307E725F-D25C-4E04-A70B-9B0785E5C925}"/>
            </a:ext>
            <a:ext uri="{147F2762-F138-4A5C-976F-8EAC2B608ADB}">
              <a16:predDERef xmlns:a16="http://schemas.microsoft.com/office/drawing/2014/main" pred="{EC7D9D5C-A0B6-463C-88A5-A6A3945199E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78" name="Text Box 7">
          <a:extLst>
            <a:ext uri="{FF2B5EF4-FFF2-40B4-BE49-F238E27FC236}">
              <a16:creationId xmlns:a16="http://schemas.microsoft.com/office/drawing/2014/main" id="{E2D723B7-4DE0-4670-BE2B-5E4E5CC86A93}"/>
            </a:ext>
            <a:ext uri="{147F2762-F138-4A5C-976F-8EAC2B608ADB}">
              <a16:predDERef xmlns:a16="http://schemas.microsoft.com/office/drawing/2014/main" pred="{307E725F-D25C-4E04-A70B-9B0785E5C92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79" name="Text Box 7">
          <a:extLst>
            <a:ext uri="{FF2B5EF4-FFF2-40B4-BE49-F238E27FC236}">
              <a16:creationId xmlns:a16="http://schemas.microsoft.com/office/drawing/2014/main" id="{4A1FED6C-4588-43A4-AC65-C68666A79E8B}"/>
            </a:ext>
            <a:ext uri="{147F2762-F138-4A5C-976F-8EAC2B608ADB}">
              <a16:predDERef xmlns:a16="http://schemas.microsoft.com/office/drawing/2014/main" pred="{E2D723B7-4DE0-4670-BE2B-5E4E5CC86A9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80" name="Text Box 7">
          <a:extLst>
            <a:ext uri="{FF2B5EF4-FFF2-40B4-BE49-F238E27FC236}">
              <a16:creationId xmlns:a16="http://schemas.microsoft.com/office/drawing/2014/main" id="{7F06BA70-72E8-4DB2-BE2F-34C648BDFAC2}"/>
            </a:ext>
            <a:ext uri="{147F2762-F138-4A5C-976F-8EAC2B608ADB}">
              <a16:predDERef xmlns:a16="http://schemas.microsoft.com/office/drawing/2014/main" pred="{4A1FED6C-4588-43A4-AC65-C68666A79E8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81" name="Text Box 7">
          <a:extLst>
            <a:ext uri="{FF2B5EF4-FFF2-40B4-BE49-F238E27FC236}">
              <a16:creationId xmlns:a16="http://schemas.microsoft.com/office/drawing/2014/main" id="{D2330E92-AD69-47AC-996D-B6582485BDB1}"/>
            </a:ext>
            <a:ext uri="{147F2762-F138-4A5C-976F-8EAC2B608ADB}">
              <a16:predDERef xmlns:a16="http://schemas.microsoft.com/office/drawing/2014/main" pred="{7F06BA70-72E8-4DB2-BE2F-34C648BDFAC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82" name="Text Box 7">
          <a:extLst>
            <a:ext uri="{FF2B5EF4-FFF2-40B4-BE49-F238E27FC236}">
              <a16:creationId xmlns:a16="http://schemas.microsoft.com/office/drawing/2014/main" id="{B417400C-76A9-476E-B343-2399D14F0D8B}"/>
            </a:ext>
            <a:ext uri="{147F2762-F138-4A5C-976F-8EAC2B608ADB}">
              <a16:predDERef xmlns:a16="http://schemas.microsoft.com/office/drawing/2014/main" pred="{D2330E92-AD69-47AC-996D-B6582485BDB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83" name="Text Box 7">
          <a:extLst>
            <a:ext uri="{FF2B5EF4-FFF2-40B4-BE49-F238E27FC236}">
              <a16:creationId xmlns:a16="http://schemas.microsoft.com/office/drawing/2014/main" id="{CF5A8576-0D08-4A37-94BE-6D26A306B12E}"/>
            </a:ext>
            <a:ext uri="{147F2762-F138-4A5C-976F-8EAC2B608ADB}">
              <a16:predDERef xmlns:a16="http://schemas.microsoft.com/office/drawing/2014/main" pred="{B417400C-76A9-476E-B343-2399D14F0D8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84" name="Text Box 7">
          <a:extLst>
            <a:ext uri="{FF2B5EF4-FFF2-40B4-BE49-F238E27FC236}">
              <a16:creationId xmlns:a16="http://schemas.microsoft.com/office/drawing/2014/main" id="{9D189421-857E-4308-BEC2-CBEC567492F1}"/>
            </a:ext>
            <a:ext uri="{147F2762-F138-4A5C-976F-8EAC2B608ADB}">
              <a16:predDERef xmlns:a16="http://schemas.microsoft.com/office/drawing/2014/main" pred="{CF5A8576-0D08-4A37-94BE-6D26A306B12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385" name="Text Box 7">
          <a:extLst>
            <a:ext uri="{FF2B5EF4-FFF2-40B4-BE49-F238E27FC236}">
              <a16:creationId xmlns:a16="http://schemas.microsoft.com/office/drawing/2014/main" id="{5B05458A-6D8D-4434-9EC8-5C87611A42C7}"/>
            </a:ext>
            <a:ext uri="{147F2762-F138-4A5C-976F-8EAC2B608ADB}">
              <a16:predDERef xmlns:a16="http://schemas.microsoft.com/office/drawing/2014/main" pred="{9D189421-857E-4308-BEC2-CBEC567492F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86" name="Text Box 7">
          <a:extLst>
            <a:ext uri="{FF2B5EF4-FFF2-40B4-BE49-F238E27FC236}">
              <a16:creationId xmlns:a16="http://schemas.microsoft.com/office/drawing/2014/main" id="{FC4E8342-11B7-4981-A2AC-8A9B05126411}"/>
            </a:ext>
            <a:ext uri="{147F2762-F138-4A5C-976F-8EAC2B608ADB}">
              <a16:predDERef xmlns:a16="http://schemas.microsoft.com/office/drawing/2014/main" pred="{5B05458A-6D8D-4434-9EC8-5C87611A42C7}"/>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87" name="Text Box 7">
          <a:extLst>
            <a:ext uri="{FF2B5EF4-FFF2-40B4-BE49-F238E27FC236}">
              <a16:creationId xmlns:a16="http://schemas.microsoft.com/office/drawing/2014/main" id="{E7F0B486-7E0D-423C-894E-9F5760A48B93}"/>
            </a:ext>
            <a:ext uri="{147F2762-F138-4A5C-976F-8EAC2B608ADB}">
              <a16:predDERef xmlns:a16="http://schemas.microsoft.com/office/drawing/2014/main" pred="{FC4E8342-11B7-4981-A2AC-8A9B05126411}"/>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88" name="Text Box 7">
          <a:extLst>
            <a:ext uri="{FF2B5EF4-FFF2-40B4-BE49-F238E27FC236}">
              <a16:creationId xmlns:a16="http://schemas.microsoft.com/office/drawing/2014/main" id="{C9DAA586-E0F8-443E-832D-98A3B7158272}"/>
            </a:ext>
            <a:ext uri="{147F2762-F138-4A5C-976F-8EAC2B608ADB}">
              <a16:predDERef xmlns:a16="http://schemas.microsoft.com/office/drawing/2014/main" pred="{E7F0B486-7E0D-423C-894E-9F5760A48B93}"/>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89" name="Text Box 7">
          <a:extLst>
            <a:ext uri="{FF2B5EF4-FFF2-40B4-BE49-F238E27FC236}">
              <a16:creationId xmlns:a16="http://schemas.microsoft.com/office/drawing/2014/main" id="{87F811FC-43F6-468E-9EA1-2B4C92ACB573}"/>
            </a:ext>
            <a:ext uri="{147F2762-F138-4A5C-976F-8EAC2B608ADB}">
              <a16:predDERef xmlns:a16="http://schemas.microsoft.com/office/drawing/2014/main" pred="{C9DAA586-E0F8-443E-832D-98A3B715827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90" name="Text Box 7">
          <a:extLst>
            <a:ext uri="{FF2B5EF4-FFF2-40B4-BE49-F238E27FC236}">
              <a16:creationId xmlns:a16="http://schemas.microsoft.com/office/drawing/2014/main" id="{B64DB460-8799-41C5-8FC9-959B0D152ABE}"/>
            </a:ext>
            <a:ext uri="{147F2762-F138-4A5C-976F-8EAC2B608ADB}">
              <a16:predDERef xmlns:a16="http://schemas.microsoft.com/office/drawing/2014/main" pred="{87F811FC-43F6-468E-9EA1-2B4C92ACB573}"/>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391" name="Text Box 7">
          <a:extLst>
            <a:ext uri="{FF2B5EF4-FFF2-40B4-BE49-F238E27FC236}">
              <a16:creationId xmlns:a16="http://schemas.microsoft.com/office/drawing/2014/main" id="{AAA37575-F295-4902-90AA-E321747A54EE}"/>
            </a:ext>
            <a:ext uri="{147F2762-F138-4A5C-976F-8EAC2B608ADB}">
              <a16:predDERef xmlns:a16="http://schemas.microsoft.com/office/drawing/2014/main" pred="{B64DB460-8799-41C5-8FC9-959B0D152ABE}"/>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92" name="Text Box 7">
          <a:extLst>
            <a:ext uri="{FF2B5EF4-FFF2-40B4-BE49-F238E27FC236}">
              <a16:creationId xmlns:a16="http://schemas.microsoft.com/office/drawing/2014/main" id="{7228BC79-726C-47D1-A45C-430057FB65F7}"/>
            </a:ext>
            <a:ext uri="{147F2762-F138-4A5C-976F-8EAC2B608ADB}">
              <a16:predDERef xmlns:a16="http://schemas.microsoft.com/office/drawing/2014/main" pred="{AAA37575-F295-4902-90AA-E321747A54EE}"/>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93" name="Text Box 7">
          <a:extLst>
            <a:ext uri="{FF2B5EF4-FFF2-40B4-BE49-F238E27FC236}">
              <a16:creationId xmlns:a16="http://schemas.microsoft.com/office/drawing/2014/main" id="{7A24066E-993F-46D7-ABE4-C4EADCF3EDAB}"/>
            </a:ext>
            <a:ext uri="{147F2762-F138-4A5C-976F-8EAC2B608ADB}">
              <a16:predDERef xmlns:a16="http://schemas.microsoft.com/office/drawing/2014/main" pred="{7228BC79-726C-47D1-A45C-430057FB65F7}"/>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94" name="Text Box 7">
          <a:extLst>
            <a:ext uri="{FF2B5EF4-FFF2-40B4-BE49-F238E27FC236}">
              <a16:creationId xmlns:a16="http://schemas.microsoft.com/office/drawing/2014/main" id="{2EDBD230-7E3E-40DC-A767-8F95618E3F41}"/>
            </a:ext>
            <a:ext uri="{147F2762-F138-4A5C-976F-8EAC2B608ADB}">
              <a16:predDERef xmlns:a16="http://schemas.microsoft.com/office/drawing/2014/main" pred="{7A24066E-993F-46D7-ABE4-C4EADCF3EDAB}"/>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95" name="Text Box 7">
          <a:extLst>
            <a:ext uri="{FF2B5EF4-FFF2-40B4-BE49-F238E27FC236}">
              <a16:creationId xmlns:a16="http://schemas.microsoft.com/office/drawing/2014/main" id="{27D6C223-6397-426C-964C-6C095F7A4712}"/>
            </a:ext>
            <a:ext uri="{147F2762-F138-4A5C-976F-8EAC2B608ADB}">
              <a16:predDERef xmlns:a16="http://schemas.microsoft.com/office/drawing/2014/main" pred="{2EDBD230-7E3E-40DC-A767-8F95618E3F41}"/>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96" name="Text Box 7">
          <a:extLst>
            <a:ext uri="{FF2B5EF4-FFF2-40B4-BE49-F238E27FC236}">
              <a16:creationId xmlns:a16="http://schemas.microsoft.com/office/drawing/2014/main" id="{261DB2EF-BC53-4ECB-B6A2-595D83FF3909}"/>
            </a:ext>
            <a:ext uri="{147F2762-F138-4A5C-976F-8EAC2B608ADB}">
              <a16:predDERef xmlns:a16="http://schemas.microsoft.com/office/drawing/2014/main" pred="{27D6C223-6397-426C-964C-6C095F7A4712}"/>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397" name="Text Box 7">
          <a:extLst>
            <a:ext uri="{FF2B5EF4-FFF2-40B4-BE49-F238E27FC236}">
              <a16:creationId xmlns:a16="http://schemas.microsoft.com/office/drawing/2014/main" id="{DB3DB486-1454-431F-B84A-1E097A4C9296}"/>
            </a:ext>
            <a:ext uri="{147F2762-F138-4A5C-976F-8EAC2B608ADB}">
              <a16:predDERef xmlns:a16="http://schemas.microsoft.com/office/drawing/2014/main" pred="{261DB2EF-BC53-4ECB-B6A2-595D83FF3909}"/>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98" name="Text Box 7">
          <a:extLst>
            <a:ext uri="{FF2B5EF4-FFF2-40B4-BE49-F238E27FC236}">
              <a16:creationId xmlns:a16="http://schemas.microsoft.com/office/drawing/2014/main" id="{ABA77C14-B4FE-4485-B39C-71BD76FB6B5B}"/>
            </a:ext>
            <a:ext uri="{147F2762-F138-4A5C-976F-8EAC2B608ADB}">
              <a16:predDERef xmlns:a16="http://schemas.microsoft.com/office/drawing/2014/main" pred="{DB3DB486-1454-431F-B84A-1E097A4C929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399" name="Text Box 7">
          <a:extLst>
            <a:ext uri="{FF2B5EF4-FFF2-40B4-BE49-F238E27FC236}">
              <a16:creationId xmlns:a16="http://schemas.microsoft.com/office/drawing/2014/main" id="{92EA8BD7-F568-4E51-A443-283F7B0ECED1}"/>
            </a:ext>
            <a:ext uri="{147F2762-F138-4A5C-976F-8EAC2B608ADB}">
              <a16:predDERef xmlns:a16="http://schemas.microsoft.com/office/drawing/2014/main" pred="{ABA77C14-B4FE-4485-B39C-71BD76FB6B5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00" name="Text Box 7">
          <a:extLst>
            <a:ext uri="{FF2B5EF4-FFF2-40B4-BE49-F238E27FC236}">
              <a16:creationId xmlns:a16="http://schemas.microsoft.com/office/drawing/2014/main" id="{5D1D9F40-FA83-40C5-938F-DED3DFA00ED5}"/>
            </a:ext>
            <a:ext uri="{147F2762-F138-4A5C-976F-8EAC2B608ADB}">
              <a16:predDERef xmlns:a16="http://schemas.microsoft.com/office/drawing/2014/main" pred="{92EA8BD7-F568-4E51-A443-283F7B0ECED1}"/>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01" name="Text Box 7">
          <a:extLst>
            <a:ext uri="{FF2B5EF4-FFF2-40B4-BE49-F238E27FC236}">
              <a16:creationId xmlns:a16="http://schemas.microsoft.com/office/drawing/2014/main" id="{E303E911-80A0-4DD0-8696-A02F15BA9918}"/>
            </a:ext>
            <a:ext uri="{147F2762-F138-4A5C-976F-8EAC2B608ADB}">
              <a16:predDERef xmlns:a16="http://schemas.microsoft.com/office/drawing/2014/main" pred="{5D1D9F40-FA83-40C5-938F-DED3DFA00ED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02" name="Text Box 7">
          <a:extLst>
            <a:ext uri="{FF2B5EF4-FFF2-40B4-BE49-F238E27FC236}">
              <a16:creationId xmlns:a16="http://schemas.microsoft.com/office/drawing/2014/main" id="{8D7C2613-0920-41B3-A918-BCDB91830F38}"/>
            </a:ext>
            <a:ext uri="{147F2762-F138-4A5C-976F-8EAC2B608ADB}">
              <a16:predDERef xmlns:a16="http://schemas.microsoft.com/office/drawing/2014/main" pred="{E303E911-80A0-4DD0-8696-A02F15BA9918}"/>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03" name="Text Box 7">
          <a:extLst>
            <a:ext uri="{FF2B5EF4-FFF2-40B4-BE49-F238E27FC236}">
              <a16:creationId xmlns:a16="http://schemas.microsoft.com/office/drawing/2014/main" id="{74421BAB-4484-461C-9644-79EB56DCA151}"/>
            </a:ext>
            <a:ext uri="{147F2762-F138-4A5C-976F-8EAC2B608ADB}">
              <a16:predDERef xmlns:a16="http://schemas.microsoft.com/office/drawing/2014/main" pred="{8D7C2613-0920-41B3-A918-BCDB91830F38}"/>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04" name="Text Box 7">
          <a:extLst>
            <a:ext uri="{FF2B5EF4-FFF2-40B4-BE49-F238E27FC236}">
              <a16:creationId xmlns:a16="http://schemas.microsoft.com/office/drawing/2014/main" id="{9B24E84C-4D0B-4B97-AFDE-18DA200037DF}"/>
            </a:ext>
            <a:ext uri="{147F2762-F138-4A5C-976F-8EAC2B608ADB}">
              <a16:predDERef xmlns:a16="http://schemas.microsoft.com/office/drawing/2014/main" pred="{74421BAB-4484-461C-9644-79EB56DCA15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05" name="Text Box 7">
          <a:extLst>
            <a:ext uri="{FF2B5EF4-FFF2-40B4-BE49-F238E27FC236}">
              <a16:creationId xmlns:a16="http://schemas.microsoft.com/office/drawing/2014/main" id="{077F46C0-1133-4F40-8B18-5217DB67FCBD}"/>
            </a:ext>
            <a:ext uri="{147F2762-F138-4A5C-976F-8EAC2B608ADB}">
              <a16:predDERef xmlns:a16="http://schemas.microsoft.com/office/drawing/2014/main" pred="{9B24E84C-4D0B-4B97-AFDE-18DA200037D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06" name="Text Box 7">
          <a:extLst>
            <a:ext uri="{FF2B5EF4-FFF2-40B4-BE49-F238E27FC236}">
              <a16:creationId xmlns:a16="http://schemas.microsoft.com/office/drawing/2014/main" id="{82D33281-2E0A-4AE8-98B8-3E5AB34DE5F2}"/>
            </a:ext>
            <a:ext uri="{147F2762-F138-4A5C-976F-8EAC2B608ADB}">
              <a16:predDERef xmlns:a16="http://schemas.microsoft.com/office/drawing/2014/main" pred="{077F46C0-1133-4F40-8B18-5217DB67FCBD}"/>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07" name="Text Box 7">
          <a:extLst>
            <a:ext uri="{FF2B5EF4-FFF2-40B4-BE49-F238E27FC236}">
              <a16:creationId xmlns:a16="http://schemas.microsoft.com/office/drawing/2014/main" id="{D8EA3989-24DE-4919-BDE6-4FD71A1FBAC1}"/>
            </a:ext>
            <a:ext uri="{147F2762-F138-4A5C-976F-8EAC2B608ADB}">
              <a16:predDERef xmlns:a16="http://schemas.microsoft.com/office/drawing/2014/main" pred="{82D33281-2E0A-4AE8-98B8-3E5AB34DE5F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08" name="Text Box 7">
          <a:extLst>
            <a:ext uri="{FF2B5EF4-FFF2-40B4-BE49-F238E27FC236}">
              <a16:creationId xmlns:a16="http://schemas.microsoft.com/office/drawing/2014/main" id="{0123ABB5-7966-412B-98F0-7A5083B664A1}"/>
            </a:ext>
            <a:ext uri="{147F2762-F138-4A5C-976F-8EAC2B608ADB}">
              <a16:predDERef xmlns:a16="http://schemas.microsoft.com/office/drawing/2014/main" pred="{D8EA3989-24DE-4919-BDE6-4FD71A1FBAC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09" name="Text Box 7">
          <a:extLst>
            <a:ext uri="{FF2B5EF4-FFF2-40B4-BE49-F238E27FC236}">
              <a16:creationId xmlns:a16="http://schemas.microsoft.com/office/drawing/2014/main" id="{839AE587-A42E-427B-A57B-87AA374EAACE}"/>
            </a:ext>
            <a:ext uri="{147F2762-F138-4A5C-976F-8EAC2B608ADB}">
              <a16:predDERef xmlns:a16="http://schemas.microsoft.com/office/drawing/2014/main" pred="{0123ABB5-7966-412B-98F0-7A5083B664A1}"/>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10" name="Text Box 7">
          <a:extLst>
            <a:ext uri="{FF2B5EF4-FFF2-40B4-BE49-F238E27FC236}">
              <a16:creationId xmlns:a16="http://schemas.microsoft.com/office/drawing/2014/main" id="{F5491294-B52F-43CF-B3C0-C22E01BA9EBD}"/>
            </a:ext>
            <a:ext uri="{147F2762-F138-4A5C-976F-8EAC2B608ADB}">
              <a16:predDERef xmlns:a16="http://schemas.microsoft.com/office/drawing/2014/main" pred="{839AE587-A42E-427B-A57B-87AA374EAACE}"/>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11" name="Text Box 7">
          <a:extLst>
            <a:ext uri="{FF2B5EF4-FFF2-40B4-BE49-F238E27FC236}">
              <a16:creationId xmlns:a16="http://schemas.microsoft.com/office/drawing/2014/main" id="{7C17B0CA-5502-4C1C-9DD9-3D9EC241D49B}"/>
            </a:ext>
            <a:ext uri="{147F2762-F138-4A5C-976F-8EAC2B608ADB}">
              <a16:predDERef xmlns:a16="http://schemas.microsoft.com/office/drawing/2014/main" pred="{F5491294-B52F-43CF-B3C0-C22E01BA9EBD}"/>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12" name="Text Box 7">
          <a:extLst>
            <a:ext uri="{FF2B5EF4-FFF2-40B4-BE49-F238E27FC236}">
              <a16:creationId xmlns:a16="http://schemas.microsoft.com/office/drawing/2014/main" id="{A547E64B-5CA3-4029-89DB-4EC4EF45D5E3}"/>
            </a:ext>
            <a:ext uri="{147F2762-F138-4A5C-976F-8EAC2B608ADB}">
              <a16:predDERef xmlns:a16="http://schemas.microsoft.com/office/drawing/2014/main" pred="{7C17B0CA-5502-4C1C-9DD9-3D9EC241D49B}"/>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13" name="Text Box 7">
          <a:extLst>
            <a:ext uri="{FF2B5EF4-FFF2-40B4-BE49-F238E27FC236}">
              <a16:creationId xmlns:a16="http://schemas.microsoft.com/office/drawing/2014/main" id="{D97F2BB1-5925-40F9-86F3-59CC7DB787C0}"/>
            </a:ext>
            <a:ext uri="{147F2762-F138-4A5C-976F-8EAC2B608ADB}">
              <a16:predDERef xmlns:a16="http://schemas.microsoft.com/office/drawing/2014/main" pred="{A547E64B-5CA3-4029-89DB-4EC4EF45D5E3}"/>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14" name="Text Box 7">
          <a:extLst>
            <a:ext uri="{FF2B5EF4-FFF2-40B4-BE49-F238E27FC236}">
              <a16:creationId xmlns:a16="http://schemas.microsoft.com/office/drawing/2014/main" id="{14370B28-A67C-4284-A432-41D9A475584A}"/>
            </a:ext>
            <a:ext uri="{147F2762-F138-4A5C-976F-8EAC2B608ADB}">
              <a16:predDERef xmlns:a16="http://schemas.microsoft.com/office/drawing/2014/main" pred="{D97F2BB1-5925-40F9-86F3-59CC7DB787C0}"/>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15" name="Text Box 7">
          <a:extLst>
            <a:ext uri="{FF2B5EF4-FFF2-40B4-BE49-F238E27FC236}">
              <a16:creationId xmlns:a16="http://schemas.microsoft.com/office/drawing/2014/main" id="{5DBBD89E-3C9E-4213-ABC4-820EA1017520}"/>
            </a:ext>
            <a:ext uri="{147F2762-F138-4A5C-976F-8EAC2B608ADB}">
              <a16:predDERef xmlns:a16="http://schemas.microsoft.com/office/drawing/2014/main" pred="{14370B28-A67C-4284-A432-41D9A475584A}"/>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16" name="Text Box 7">
          <a:extLst>
            <a:ext uri="{FF2B5EF4-FFF2-40B4-BE49-F238E27FC236}">
              <a16:creationId xmlns:a16="http://schemas.microsoft.com/office/drawing/2014/main" id="{9C2B742E-E1D7-438D-A85C-C84DB69C73DA}"/>
            </a:ext>
            <a:ext uri="{147F2762-F138-4A5C-976F-8EAC2B608ADB}">
              <a16:predDERef xmlns:a16="http://schemas.microsoft.com/office/drawing/2014/main" pred="{5DBBD89E-3C9E-4213-ABC4-820EA1017520}"/>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17" name="Text Box 7">
          <a:extLst>
            <a:ext uri="{FF2B5EF4-FFF2-40B4-BE49-F238E27FC236}">
              <a16:creationId xmlns:a16="http://schemas.microsoft.com/office/drawing/2014/main" id="{981CFC01-2625-458B-8CDB-E04C8F93A038}"/>
            </a:ext>
            <a:ext uri="{147F2762-F138-4A5C-976F-8EAC2B608ADB}">
              <a16:predDERef xmlns:a16="http://schemas.microsoft.com/office/drawing/2014/main" pred="{9C2B742E-E1D7-438D-A85C-C84DB69C73DA}"/>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18" name="Text Box 7">
          <a:extLst>
            <a:ext uri="{FF2B5EF4-FFF2-40B4-BE49-F238E27FC236}">
              <a16:creationId xmlns:a16="http://schemas.microsoft.com/office/drawing/2014/main" id="{7F0C51F0-CDE9-4434-870A-87B36C49E2FD}"/>
            </a:ext>
            <a:ext uri="{147F2762-F138-4A5C-976F-8EAC2B608ADB}">
              <a16:predDERef xmlns:a16="http://schemas.microsoft.com/office/drawing/2014/main" pred="{981CFC01-2625-458B-8CDB-E04C8F93A038}"/>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19" name="Text Box 7">
          <a:extLst>
            <a:ext uri="{FF2B5EF4-FFF2-40B4-BE49-F238E27FC236}">
              <a16:creationId xmlns:a16="http://schemas.microsoft.com/office/drawing/2014/main" id="{1AB7B4EA-AC82-4FC4-8087-961FDAF720BD}"/>
            </a:ext>
            <a:ext uri="{147F2762-F138-4A5C-976F-8EAC2B608ADB}">
              <a16:predDERef xmlns:a16="http://schemas.microsoft.com/office/drawing/2014/main" pred="{7F0C51F0-CDE9-4434-870A-87B36C49E2FD}"/>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20" name="Text Box 7">
          <a:extLst>
            <a:ext uri="{FF2B5EF4-FFF2-40B4-BE49-F238E27FC236}">
              <a16:creationId xmlns:a16="http://schemas.microsoft.com/office/drawing/2014/main" id="{1EA2FB2C-77A7-4E4E-9D7C-9F0C1D285C55}"/>
            </a:ext>
            <a:ext uri="{147F2762-F138-4A5C-976F-8EAC2B608ADB}">
              <a16:predDERef xmlns:a16="http://schemas.microsoft.com/office/drawing/2014/main" pred="{1AB7B4EA-AC82-4FC4-8087-961FDAF720BD}"/>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21" name="Text Box 7">
          <a:extLst>
            <a:ext uri="{FF2B5EF4-FFF2-40B4-BE49-F238E27FC236}">
              <a16:creationId xmlns:a16="http://schemas.microsoft.com/office/drawing/2014/main" id="{72ED932A-8BBF-461F-A3A1-A3F1B94BE999}"/>
            </a:ext>
            <a:ext uri="{147F2762-F138-4A5C-976F-8EAC2B608ADB}">
              <a16:predDERef xmlns:a16="http://schemas.microsoft.com/office/drawing/2014/main" pred="{1EA2FB2C-77A7-4E4E-9D7C-9F0C1D285C55}"/>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22" name="Text Box 7">
          <a:extLst>
            <a:ext uri="{FF2B5EF4-FFF2-40B4-BE49-F238E27FC236}">
              <a16:creationId xmlns:a16="http://schemas.microsoft.com/office/drawing/2014/main" id="{585D9E17-33C8-46E0-A226-BAA78C8EDDDD}"/>
            </a:ext>
            <a:ext uri="{147F2762-F138-4A5C-976F-8EAC2B608ADB}">
              <a16:predDERef xmlns:a16="http://schemas.microsoft.com/office/drawing/2014/main" pred="{72ED932A-8BBF-461F-A3A1-A3F1B94BE999}"/>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23" name="Text Box 7">
          <a:extLst>
            <a:ext uri="{FF2B5EF4-FFF2-40B4-BE49-F238E27FC236}">
              <a16:creationId xmlns:a16="http://schemas.microsoft.com/office/drawing/2014/main" id="{86498237-7163-4730-92C3-73B760228E78}"/>
            </a:ext>
            <a:ext uri="{147F2762-F138-4A5C-976F-8EAC2B608ADB}">
              <a16:predDERef xmlns:a16="http://schemas.microsoft.com/office/drawing/2014/main" pred="{585D9E17-33C8-46E0-A226-BAA78C8EDDD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24" name="Text Box 7">
          <a:extLst>
            <a:ext uri="{FF2B5EF4-FFF2-40B4-BE49-F238E27FC236}">
              <a16:creationId xmlns:a16="http://schemas.microsoft.com/office/drawing/2014/main" id="{CECDD5A1-24BD-4EB3-AF21-EA14E4C1D519}"/>
            </a:ext>
            <a:ext uri="{147F2762-F138-4A5C-976F-8EAC2B608ADB}">
              <a16:predDERef xmlns:a16="http://schemas.microsoft.com/office/drawing/2014/main" pred="{86498237-7163-4730-92C3-73B760228E78}"/>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25" name="Text Box 7">
          <a:extLst>
            <a:ext uri="{FF2B5EF4-FFF2-40B4-BE49-F238E27FC236}">
              <a16:creationId xmlns:a16="http://schemas.microsoft.com/office/drawing/2014/main" id="{6CD668D4-C540-4110-A4C9-3181DF685EDB}"/>
            </a:ext>
            <a:ext uri="{147F2762-F138-4A5C-976F-8EAC2B608ADB}">
              <a16:predDERef xmlns:a16="http://schemas.microsoft.com/office/drawing/2014/main" pred="{CECDD5A1-24BD-4EB3-AF21-EA14E4C1D519}"/>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26" name="Text Box 7">
          <a:extLst>
            <a:ext uri="{FF2B5EF4-FFF2-40B4-BE49-F238E27FC236}">
              <a16:creationId xmlns:a16="http://schemas.microsoft.com/office/drawing/2014/main" id="{8941BBAE-CD22-4A6B-BDBB-00C8EF125363}"/>
            </a:ext>
            <a:ext uri="{147F2762-F138-4A5C-976F-8EAC2B608ADB}">
              <a16:predDERef xmlns:a16="http://schemas.microsoft.com/office/drawing/2014/main" pred="{6CD668D4-C540-4110-A4C9-3181DF685ED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27" name="Text Box 7">
          <a:extLst>
            <a:ext uri="{FF2B5EF4-FFF2-40B4-BE49-F238E27FC236}">
              <a16:creationId xmlns:a16="http://schemas.microsoft.com/office/drawing/2014/main" id="{DFC6EF85-72D8-45E1-BD3C-048403A4E940}"/>
            </a:ext>
            <a:ext uri="{147F2762-F138-4A5C-976F-8EAC2B608ADB}">
              <a16:predDERef xmlns:a16="http://schemas.microsoft.com/office/drawing/2014/main" pred="{8941BBAE-CD22-4A6B-BDBB-00C8EF12536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28" name="Text Box 7">
          <a:extLst>
            <a:ext uri="{FF2B5EF4-FFF2-40B4-BE49-F238E27FC236}">
              <a16:creationId xmlns:a16="http://schemas.microsoft.com/office/drawing/2014/main" id="{E97023E7-50F4-4CF2-9FA7-73A20D10C097}"/>
            </a:ext>
            <a:ext uri="{147F2762-F138-4A5C-976F-8EAC2B608ADB}">
              <a16:predDERef xmlns:a16="http://schemas.microsoft.com/office/drawing/2014/main" pred="{DFC6EF85-72D8-45E1-BD3C-048403A4E940}"/>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29" name="Text Box 7">
          <a:extLst>
            <a:ext uri="{FF2B5EF4-FFF2-40B4-BE49-F238E27FC236}">
              <a16:creationId xmlns:a16="http://schemas.microsoft.com/office/drawing/2014/main" id="{C734FFFC-FF07-4AE9-8EBF-DD90D49ED89C}"/>
            </a:ext>
            <a:ext uri="{147F2762-F138-4A5C-976F-8EAC2B608ADB}">
              <a16:predDERef xmlns:a16="http://schemas.microsoft.com/office/drawing/2014/main" pred="{E97023E7-50F4-4CF2-9FA7-73A20D10C097}"/>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0" name="Text Box 7">
          <a:extLst>
            <a:ext uri="{FF2B5EF4-FFF2-40B4-BE49-F238E27FC236}">
              <a16:creationId xmlns:a16="http://schemas.microsoft.com/office/drawing/2014/main" id="{4BC957C8-37BD-4836-95AB-ECB432C3BF99}"/>
            </a:ext>
            <a:ext uri="{147F2762-F138-4A5C-976F-8EAC2B608ADB}">
              <a16:predDERef xmlns:a16="http://schemas.microsoft.com/office/drawing/2014/main" pred="{C734FFFC-FF07-4AE9-8EBF-DD90D49ED89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1" name="Text Box 7">
          <a:extLst>
            <a:ext uri="{FF2B5EF4-FFF2-40B4-BE49-F238E27FC236}">
              <a16:creationId xmlns:a16="http://schemas.microsoft.com/office/drawing/2014/main" id="{4B750B70-2E1E-4A5C-BDD7-6817C1FADD75}"/>
            </a:ext>
            <a:ext uri="{147F2762-F138-4A5C-976F-8EAC2B608ADB}">
              <a16:predDERef xmlns:a16="http://schemas.microsoft.com/office/drawing/2014/main" pred="{4BC957C8-37BD-4836-95AB-ECB432C3BF99}"/>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2" name="Text Box 7">
          <a:extLst>
            <a:ext uri="{FF2B5EF4-FFF2-40B4-BE49-F238E27FC236}">
              <a16:creationId xmlns:a16="http://schemas.microsoft.com/office/drawing/2014/main" id="{49418C10-7B08-4570-AD2A-69DDF82FD0AF}"/>
            </a:ext>
            <a:ext uri="{147F2762-F138-4A5C-976F-8EAC2B608ADB}">
              <a16:predDERef xmlns:a16="http://schemas.microsoft.com/office/drawing/2014/main" pred="{4B750B70-2E1E-4A5C-BDD7-6817C1FADD7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3" name="Text Box 7">
          <a:extLst>
            <a:ext uri="{FF2B5EF4-FFF2-40B4-BE49-F238E27FC236}">
              <a16:creationId xmlns:a16="http://schemas.microsoft.com/office/drawing/2014/main" id="{D5FC15AC-DD03-4F1C-9A6A-F8024A1FB27E}"/>
            </a:ext>
            <a:ext uri="{147F2762-F138-4A5C-976F-8EAC2B608ADB}">
              <a16:predDERef xmlns:a16="http://schemas.microsoft.com/office/drawing/2014/main" pred="{49418C10-7B08-4570-AD2A-69DDF82FD0AF}"/>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4" name="Text Box 7">
          <a:extLst>
            <a:ext uri="{FF2B5EF4-FFF2-40B4-BE49-F238E27FC236}">
              <a16:creationId xmlns:a16="http://schemas.microsoft.com/office/drawing/2014/main" id="{8D7868A5-D038-4CF9-8C32-210050FD987D}"/>
            </a:ext>
            <a:ext uri="{147F2762-F138-4A5C-976F-8EAC2B608ADB}">
              <a16:predDERef xmlns:a16="http://schemas.microsoft.com/office/drawing/2014/main" pred="{D5FC15AC-DD03-4F1C-9A6A-F8024A1FB27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5" name="Text Box 7">
          <a:extLst>
            <a:ext uri="{FF2B5EF4-FFF2-40B4-BE49-F238E27FC236}">
              <a16:creationId xmlns:a16="http://schemas.microsoft.com/office/drawing/2014/main" id="{D69E5F3A-39BD-4A9F-8EF6-EE2695A611B6}"/>
            </a:ext>
            <a:ext uri="{147F2762-F138-4A5C-976F-8EAC2B608ADB}">
              <a16:predDERef xmlns:a16="http://schemas.microsoft.com/office/drawing/2014/main" pred="{8D7868A5-D038-4CF9-8C32-210050FD987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6" name="Text Box 7">
          <a:extLst>
            <a:ext uri="{FF2B5EF4-FFF2-40B4-BE49-F238E27FC236}">
              <a16:creationId xmlns:a16="http://schemas.microsoft.com/office/drawing/2014/main" id="{ED50A83F-8B66-4200-BC00-308C09B36E9E}"/>
            </a:ext>
            <a:ext uri="{147F2762-F138-4A5C-976F-8EAC2B608ADB}">
              <a16:predDERef xmlns:a16="http://schemas.microsoft.com/office/drawing/2014/main" pred="{D69E5F3A-39BD-4A9F-8EF6-EE2695A611B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7" name="Text Box 7">
          <a:extLst>
            <a:ext uri="{FF2B5EF4-FFF2-40B4-BE49-F238E27FC236}">
              <a16:creationId xmlns:a16="http://schemas.microsoft.com/office/drawing/2014/main" id="{062C71E6-49CE-4897-AAE6-DE652CCC7C33}"/>
            </a:ext>
            <a:ext uri="{147F2762-F138-4A5C-976F-8EAC2B608ADB}">
              <a16:predDERef xmlns:a16="http://schemas.microsoft.com/office/drawing/2014/main" pred="{ED50A83F-8B66-4200-BC00-308C09B36E9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8" name="Text Box 7">
          <a:extLst>
            <a:ext uri="{FF2B5EF4-FFF2-40B4-BE49-F238E27FC236}">
              <a16:creationId xmlns:a16="http://schemas.microsoft.com/office/drawing/2014/main" id="{9547EB42-1AA0-46DF-8787-18BD6D43FDD2}"/>
            </a:ext>
            <a:ext uri="{147F2762-F138-4A5C-976F-8EAC2B608ADB}">
              <a16:predDERef xmlns:a16="http://schemas.microsoft.com/office/drawing/2014/main" pred="{062C71E6-49CE-4897-AAE6-DE652CCC7C3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39" name="Text Box 7">
          <a:extLst>
            <a:ext uri="{FF2B5EF4-FFF2-40B4-BE49-F238E27FC236}">
              <a16:creationId xmlns:a16="http://schemas.microsoft.com/office/drawing/2014/main" id="{FC411AFA-50FD-4728-9589-7B6AAA7AC3B1}"/>
            </a:ext>
            <a:ext uri="{147F2762-F138-4A5C-976F-8EAC2B608ADB}">
              <a16:predDERef xmlns:a16="http://schemas.microsoft.com/office/drawing/2014/main" pred="{9547EB42-1AA0-46DF-8787-18BD6D43FDD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0" name="Text Box 7">
          <a:extLst>
            <a:ext uri="{FF2B5EF4-FFF2-40B4-BE49-F238E27FC236}">
              <a16:creationId xmlns:a16="http://schemas.microsoft.com/office/drawing/2014/main" id="{0BFFFB4E-44A9-4CBC-B6D8-40973962DDF3}"/>
            </a:ext>
            <a:ext uri="{147F2762-F138-4A5C-976F-8EAC2B608ADB}">
              <a16:predDERef xmlns:a16="http://schemas.microsoft.com/office/drawing/2014/main" pred="{FC411AFA-50FD-4728-9589-7B6AAA7AC3B1}"/>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1" name="Text Box 7">
          <a:extLst>
            <a:ext uri="{FF2B5EF4-FFF2-40B4-BE49-F238E27FC236}">
              <a16:creationId xmlns:a16="http://schemas.microsoft.com/office/drawing/2014/main" id="{02E1A020-E2D2-49EF-8695-EB401FF0B4EE}"/>
            </a:ext>
            <a:ext uri="{147F2762-F138-4A5C-976F-8EAC2B608ADB}">
              <a16:predDERef xmlns:a16="http://schemas.microsoft.com/office/drawing/2014/main" pred="{0BFFFB4E-44A9-4CBC-B6D8-40973962DDF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2" name="Text Box 7">
          <a:extLst>
            <a:ext uri="{FF2B5EF4-FFF2-40B4-BE49-F238E27FC236}">
              <a16:creationId xmlns:a16="http://schemas.microsoft.com/office/drawing/2014/main" id="{E60C18E5-D27E-4610-9F9E-2EE41A86FBD7}"/>
            </a:ext>
            <a:ext uri="{147F2762-F138-4A5C-976F-8EAC2B608ADB}">
              <a16:predDERef xmlns:a16="http://schemas.microsoft.com/office/drawing/2014/main" pred="{02E1A020-E2D2-49EF-8695-EB401FF0B4E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3" name="Text Box 7">
          <a:extLst>
            <a:ext uri="{FF2B5EF4-FFF2-40B4-BE49-F238E27FC236}">
              <a16:creationId xmlns:a16="http://schemas.microsoft.com/office/drawing/2014/main" id="{50FE20E1-F981-4585-88C2-B0248358EEE2}"/>
            </a:ext>
            <a:ext uri="{147F2762-F138-4A5C-976F-8EAC2B608ADB}">
              <a16:predDERef xmlns:a16="http://schemas.microsoft.com/office/drawing/2014/main" pred="{E60C18E5-D27E-4610-9F9E-2EE41A86FBD7}"/>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4" name="Text Box 7">
          <a:extLst>
            <a:ext uri="{FF2B5EF4-FFF2-40B4-BE49-F238E27FC236}">
              <a16:creationId xmlns:a16="http://schemas.microsoft.com/office/drawing/2014/main" id="{3A32CA25-1E2B-4CB0-B49C-6FE6D83780DB}"/>
            </a:ext>
            <a:ext uri="{147F2762-F138-4A5C-976F-8EAC2B608ADB}">
              <a16:predDERef xmlns:a16="http://schemas.microsoft.com/office/drawing/2014/main" pred="{50FE20E1-F981-4585-88C2-B0248358EEE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5" name="Text Box 7">
          <a:extLst>
            <a:ext uri="{FF2B5EF4-FFF2-40B4-BE49-F238E27FC236}">
              <a16:creationId xmlns:a16="http://schemas.microsoft.com/office/drawing/2014/main" id="{265422C0-C088-403E-8F67-E3A9B9B54DF5}"/>
            </a:ext>
            <a:ext uri="{147F2762-F138-4A5C-976F-8EAC2B608ADB}">
              <a16:predDERef xmlns:a16="http://schemas.microsoft.com/office/drawing/2014/main" pred="{3A32CA25-1E2B-4CB0-B49C-6FE6D83780D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6" name="Text Box 7">
          <a:extLst>
            <a:ext uri="{FF2B5EF4-FFF2-40B4-BE49-F238E27FC236}">
              <a16:creationId xmlns:a16="http://schemas.microsoft.com/office/drawing/2014/main" id="{C582F2F3-5BE5-4CC8-BB91-4B85E9AE4A53}"/>
            </a:ext>
            <a:ext uri="{147F2762-F138-4A5C-976F-8EAC2B608ADB}">
              <a16:predDERef xmlns:a16="http://schemas.microsoft.com/office/drawing/2014/main" pred="{265422C0-C088-403E-8F67-E3A9B9B54DF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7" name="Text Box 7">
          <a:extLst>
            <a:ext uri="{FF2B5EF4-FFF2-40B4-BE49-F238E27FC236}">
              <a16:creationId xmlns:a16="http://schemas.microsoft.com/office/drawing/2014/main" id="{1B957B58-30DD-4513-80D4-842B6B41C00B}"/>
            </a:ext>
            <a:ext uri="{147F2762-F138-4A5C-976F-8EAC2B608ADB}">
              <a16:predDERef xmlns:a16="http://schemas.microsoft.com/office/drawing/2014/main" pred="{C582F2F3-5BE5-4CC8-BB91-4B85E9AE4A5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8" name="Text Box 7">
          <a:extLst>
            <a:ext uri="{FF2B5EF4-FFF2-40B4-BE49-F238E27FC236}">
              <a16:creationId xmlns:a16="http://schemas.microsoft.com/office/drawing/2014/main" id="{84376470-6778-41B7-A917-5FF9CAB4BDBF}"/>
            </a:ext>
            <a:ext uri="{147F2762-F138-4A5C-976F-8EAC2B608ADB}">
              <a16:predDERef xmlns:a16="http://schemas.microsoft.com/office/drawing/2014/main" pred="{1B957B58-30DD-4513-80D4-842B6B41C00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49" name="Text Box 7">
          <a:extLst>
            <a:ext uri="{FF2B5EF4-FFF2-40B4-BE49-F238E27FC236}">
              <a16:creationId xmlns:a16="http://schemas.microsoft.com/office/drawing/2014/main" id="{9AE816EF-6CC2-4AD5-BE66-987EB2D5DCC7}"/>
            </a:ext>
            <a:ext uri="{147F2762-F138-4A5C-976F-8EAC2B608ADB}">
              <a16:predDERef xmlns:a16="http://schemas.microsoft.com/office/drawing/2014/main" pred="{84376470-6778-41B7-A917-5FF9CAB4BDBF}"/>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50" name="Text Box 7">
          <a:extLst>
            <a:ext uri="{FF2B5EF4-FFF2-40B4-BE49-F238E27FC236}">
              <a16:creationId xmlns:a16="http://schemas.microsoft.com/office/drawing/2014/main" id="{2E87B10B-3C5A-4230-8171-E0FDE8D6292E}"/>
            </a:ext>
            <a:ext uri="{147F2762-F138-4A5C-976F-8EAC2B608ADB}">
              <a16:predDERef xmlns:a16="http://schemas.microsoft.com/office/drawing/2014/main" pred="{9AE816EF-6CC2-4AD5-BE66-987EB2D5DCC7}"/>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51" name="Text Box 7">
          <a:extLst>
            <a:ext uri="{FF2B5EF4-FFF2-40B4-BE49-F238E27FC236}">
              <a16:creationId xmlns:a16="http://schemas.microsoft.com/office/drawing/2014/main" id="{AFF90D22-1125-4981-A94A-105BD3BC2EB3}"/>
            </a:ext>
            <a:ext uri="{147F2762-F138-4A5C-976F-8EAC2B608ADB}">
              <a16:predDERef xmlns:a16="http://schemas.microsoft.com/office/drawing/2014/main" pred="{2E87B10B-3C5A-4230-8171-E0FDE8D6292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452" name="Text Box 7">
          <a:extLst>
            <a:ext uri="{FF2B5EF4-FFF2-40B4-BE49-F238E27FC236}">
              <a16:creationId xmlns:a16="http://schemas.microsoft.com/office/drawing/2014/main" id="{2FFFC9CE-5A98-4D8F-9CE0-EB3719A88D4D}"/>
            </a:ext>
            <a:ext uri="{147F2762-F138-4A5C-976F-8EAC2B608ADB}">
              <a16:predDERef xmlns:a16="http://schemas.microsoft.com/office/drawing/2014/main" pred="{AFF90D22-1125-4981-A94A-105BD3BC2EB3}"/>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453" name="Text Box 7">
          <a:extLst>
            <a:ext uri="{FF2B5EF4-FFF2-40B4-BE49-F238E27FC236}">
              <a16:creationId xmlns:a16="http://schemas.microsoft.com/office/drawing/2014/main" id="{96277D02-0A88-44CB-A87E-7903CA4163E1}"/>
            </a:ext>
            <a:ext uri="{147F2762-F138-4A5C-976F-8EAC2B608ADB}">
              <a16:predDERef xmlns:a16="http://schemas.microsoft.com/office/drawing/2014/main" pred="{2FFFC9CE-5A98-4D8F-9CE0-EB3719A88D4D}"/>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454" name="Text Box 7">
          <a:extLst>
            <a:ext uri="{FF2B5EF4-FFF2-40B4-BE49-F238E27FC236}">
              <a16:creationId xmlns:a16="http://schemas.microsoft.com/office/drawing/2014/main" id="{72FC1E01-161E-4BE4-9E2B-03D7CDB9F974}"/>
            </a:ext>
            <a:ext uri="{147F2762-F138-4A5C-976F-8EAC2B608ADB}">
              <a16:predDERef xmlns:a16="http://schemas.microsoft.com/office/drawing/2014/main" pred="{96277D02-0A88-44CB-A87E-7903CA4163E1}"/>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455" name="Text Box 7">
          <a:extLst>
            <a:ext uri="{FF2B5EF4-FFF2-40B4-BE49-F238E27FC236}">
              <a16:creationId xmlns:a16="http://schemas.microsoft.com/office/drawing/2014/main" id="{07DA48A5-440F-4D14-89A6-449173709B3C}"/>
            </a:ext>
            <a:ext uri="{147F2762-F138-4A5C-976F-8EAC2B608ADB}">
              <a16:predDERef xmlns:a16="http://schemas.microsoft.com/office/drawing/2014/main" pred="{72FC1E01-161E-4BE4-9E2B-03D7CDB9F974}"/>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456" name="Text Box 7">
          <a:extLst>
            <a:ext uri="{FF2B5EF4-FFF2-40B4-BE49-F238E27FC236}">
              <a16:creationId xmlns:a16="http://schemas.microsoft.com/office/drawing/2014/main" id="{B17DC8C9-13C8-431B-A40F-F5266FCED8B7}"/>
            </a:ext>
            <a:ext uri="{147F2762-F138-4A5C-976F-8EAC2B608ADB}">
              <a16:predDERef xmlns:a16="http://schemas.microsoft.com/office/drawing/2014/main" pred="{07DA48A5-440F-4D14-89A6-449173709B3C}"/>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457" name="Text Box 7">
          <a:extLst>
            <a:ext uri="{FF2B5EF4-FFF2-40B4-BE49-F238E27FC236}">
              <a16:creationId xmlns:a16="http://schemas.microsoft.com/office/drawing/2014/main" id="{5D62D020-3421-4E78-8992-B98C69DE2F4B}"/>
            </a:ext>
            <a:ext uri="{147F2762-F138-4A5C-976F-8EAC2B608ADB}">
              <a16:predDERef xmlns:a16="http://schemas.microsoft.com/office/drawing/2014/main" pred="{B17DC8C9-13C8-431B-A40F-F5266FCED8B7}"/>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58" name="Text Box 7">
          <a:extLst>
            <a:ext uri="{FF2B5EF4-FFF2-40B4-BE49-F238E27FC236}">
              <a16:creationId xmlns:a16="http://schemas.microsoft.com/office/drawing/2014/main" id="{235DDF19-D156-4E49-9B0E-BBB9BDC2A2B4}"/>
            </a:ext>
            <a:ext uri="{147F2762-F138-4A5C-976F-8EAC2B608ADB}">
              <a16:predDERef xmlns:a16="http://schemas.microsoft.com/office/drawing/2014/main" pred="{5D62D020-3421-4E78-8992-B98C69DE2F4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59" name="Text Box 7">
          <a:extLst>
            <a:ext uri="{FF2B5EF4-FFF2-40B4-BE49-F238E27FC236}">
              <a16:creationId xmlns:a16="http://schemas.microsoft.com/office/drawing/2014/main" id="{52AC125D-F8E5-4157-9EFB-6E8E40461BB5}"/>
            </a:ext>
            <a:ext uri="{147F2762-F138-4A5C-976F-8EAC2B608ADB}">
              <a16:predDERef xmlns:a16="http://schemas.microsoft.com/office/drawing/2014/main" pred="{235DDF19-D156-4E49-9B0E-BBB9BDC2A2B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60" name="Text Box 7">
          <a:extLst>
            <a:ext uri="{FF2B5EF4-FFF2-40B4-BE49-F238E27FC236}">
              <a16:creationId xmlns:a16="http://schemas.microsoft.com/office/drawing/2014/main" id="{E8F79D84-595B-4FD9-9437-AF85976E895C}"/>
            </a:ext>
            <a:ext uri="{147F2762-F138-4A5C-976F-8EAC2B608ADB}">
              <a16:predDERef xmlns:a16="http://schemas.microsoft.com/office/drawing/2014/main" pred="{52AC125D-F8E5-4157-9EFB-6E8E40461BB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61" name="Text Box 7">
          <a:extLst>
            <a:ext uri="{FF2B5EF4-FFF2-40B4-BE49-F238E27FC236}">
              <a16:creationId xmlns:a16="http://schemas.microsoft.com/office/drawing/2014/main" id="{3AA2BDDC-AF0B-48FD-9B31-177F530E41A6}"/>
            </a:ext>
            <a:ext uri="{147F2762-F138-4A5C-976F-8EAC2B608ADB}">
              <a16:predDERef xmlns:a16="http://schemas.microsoft.com/office/drawing/2014/main" pred="{E8F79D84-595B-4FD9-9437-AF85976E895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62" name="Text Box 7">
          <a:extLst>
            <a:ext uri="{FF2B5EF4-FFF2-40B4-BE49-F238E27FC236}">
              <a16:creationId xmlns:a16="http://schemas.microsoft.com/office/drawing/2014/main" id="{4D2B477E-8D89-48C2-83CD-97F569FA9503}"/>
            </a:ext>
            <a:ext uri="{147F2762-F138-4A5C-976F-8EAC2B608ADB}">
              <a16:predDERef xmlns:a16="http://schemas.microsoft.com/office/drawing/2014/main" pred="{3AA2BDDC-AF0B-48FD-9B31-177F530E41A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63" name="Text Box 7">
          <a:extLst>
            <a:ext uri="{FF2B5EF4-FFF2-40B4-BE49-F238E27FC236}">
              <a16:creationId xmlns:a16="http://schemas.microsoft.com/office/drawing/2014/main" id="{EDCED171-CBD7-46A3-AD9D-AC070B0D857B}"/>
            </a:ext>
            <a:ext uri="{147F2762-F138-4A5C-976F-8EAC2B608ADB}">
              <a16:predDERef xmlns:a16="http://schemas.microsoft.com/office/drawing/2014/main" pred="{4D2B477E-8D89-48C2-83CD-97F569FA9503}"/>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64" name="Text Box 7">
          <a:extLst>
            <a:ext uri="{FF2B5EF4-FFF2-40B4-BE49-F238E27FC236}">
              <a16:creationId xmlns:a16="http://schemas.microsoft.com/office/drawing/2014/main" id="{76016905-9A29-43BE-AC05-F9D20665C3F6}"/>
            </a:ext>
            <a:ext uri="{147F2762-F138-4A5C-976F-8EAC2B608ADB}">
              <a16:predDERef xmlns:a16="http://schemas.microsoft.com/office/drawing/2014/main" pred="{EDCED171-CBD7-46A3-AD9D-AC070B0D857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65" name="Text Box 7">
          <a:extLst>
            <a:ext uri="{FF2B5EF4-FFF2-40B4-BE49-F238E27FC236}">
              <a16:creationId xmlns:a16="http://schemas.microsoft.com/office/drawing/2014/main" id="{5DAD36E4-FE7A-45BC-84D8-59E1DF18647E}"/>
            </a:ext>
            <a:ext uri="{147F2762-F138-4A5C-976F-8EAC2B608ADB}">
              <a16:predDERef xmlns:a16="http://schemas.microsoft.com/office/drawing/2014/main" pred="{76016905-9A29-43BE-AC05-F9D20665C3F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66" name="Text Box 7">
          <a:extLst>
            <a:ext uri="{FF2B5EF4-FFF2-40B4-BE49-F238E27FC236}">
              <a16:creationId xmlns:a16="http://schemas.microsoft.com/office/drawing/2014/main" id="{2A43461D-D92C-4F90-8AF7-63D2C59B5627}"/>
            </a:ext>
            <a:ext uri="{147F2762-F138-4A5C-976F-8EAC2B608ADB}">
              <a16:predDERef xmlns:a16="http://schemas.microsoft.com/office/drawing/2014/main" pred="{5DAD36E4-FE7A-45BC-84D8-59E1DF18647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67" name="Text Box 7">
          <a:extLst>
            <a:ext uri="{FF2B5EF4-FFF2-40B4-BE49-F238E27FC236}">
              <a16:creationId xmlns:a16="http://schemas.microsoft.com/office/drawing/2014/main" id="{817EC910-A431-49AE-B80B-D2C19A18B862}"/>
            </a:ext>
            <a:ext uri="{147F2762-F138-4A5C-976F-8EAC2B608ADB}">
              <a16:predDERef xmlns:a16="http://schemas.microsoft.com/office/drawing/2014/main" pred="{2A43461D-D92C-4F90-8AF7-63D2C59B562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68" name="Text Box 7">
          <a:extLst>
            <a:ext uri="{FF2B5EF4-FFF2-40B4-BE49-F238E27FC236}">
              <a16:creationId xmlns:a16="http://schemas.microsoft.com/office/drawing/2014/main" id="{ABE877FE-1006-4DC0-8488-54ECA46604AE}"/>
            </a:ext>
            <a:ext uri="{147F2762-F138-4A5C-976F-8EAC2B608ADB}">
              <a16:predDERef xmlns:a16="http://schemas.microsoft.com/office/drawing/2014/main" pred="{817EC910-A431-49AE-B80B-D2C19A18B862}"/>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69" name="Text Box 7">
          <a:extLst>
            <a:ext uri="{FF2B5EF4-FFF2-40B4-BE49-F238E27FC236}">
              <a16:creationId xmlns:a16="http://schemas.microsoft.com/office/drawing/2014/main" id="{FACE6896-764F-4773-BA0C-5085E1A237BA}"/>
            </a:ext>
            <a:ext uri="{147F2762-F138-4A5C-976F-8EAC2B608ADB}">
              <a16:predDERef xmlns:a16="http://schemas.microsoft.com/office/drawing/2014/main" pred="{ABE877FE-1006-4DC0-8488-54ECA46604A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70" name="Text Box 7">
          <a:extLst>
            <a:ext uri="{FF2B5EF4-FFF2-40B4-BE49-F238E27FC236}">
              <a16:creationId xmlns:a16="http://schemas.microsoft.com/office/drawing/2014/main" id="{DCF58134-49F7-4581-BE06-78A925AA29E7}"/>
            </a:ext>
            <a:ext uri="{147F2762-F138-4A5C-976F-8EAC2B608ADB}">
              <a16:predDERef xmlns:a16="http://schemas.microsoft.com/office/drawing/2014/main" pred="{FACE6896-764F-4773-BA0C-5085E1A237BA}"/>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71" name="Text Box 7">
          <a:extLst>
            <a:ext uri="{FF2B5EF4-FFF2-40B4-BE49-F238E27FC236}">
              <a16:creationId xmlns:a16="http://schemas.microsoft.com/office/drawing/2014/main" id="{45EC6666-5BDF-40AB-86C4-35802037E285}"/>
            </a:ext>
            <a:ext uri="{147F2762-F138-4A5C-976F-8EAC2B608ADB}">
              <a16:predDERef xmlns:a16="http://schemas.microsoft.com/office/drawing/2014/main" pred="{DCF58134-49F7-4581-BE06-78A925AA29E7}"/>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72" name="Text Box 7">
          <a:extLst>
            <a:ext uri="{FF2B5EF4-FFF2-40B4-BE49-F238E27FC236}">
              <a16:creationId xmlns:a16="http://schemas.microsoft.com/office/drawing/2014/main" id="{1B3F97CA-E00C-40FE-BCFF-EC6D2F3B42A5}"/>
            </a:ext>
            <a:ext uri="{147F2762-F138-4A5C-976F-8EAC2B608ADB}">
              <a16:predDERef xmlns:a16="http://schemas.microsoft.com/office/drawing/2014/main" pred="{45EC6666-5BDF-40AB-86C4-35802037E285}"/>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73" name="Text Box 7">
          <a:extLst>
            <a:ext uri="{FF2B5EF4-FFF2-40B4-BE49-F238E27FC236}">
              <a16:creationId xmlns:a16="http://schemas.microsoft.com/office/drawing/2014/main" id="{E0BDFF14-02D6-41F0-A484-56A9AC4A09A2}"/>
            </a:ext>
            <a:ext uri="{147F2762-F138-4A5C-976F-8EAC2B608ADB}">
              <a16:predDERef xmlns:a16="http://schemas.microsoft.com/office/drawing/2014/main" pred="{1B3F97CA-E00C-40FE-BCFF-EC6D2F3B42A5}"/>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74" name="Text Box 7">
          <a:extLst>
            <a:ext uri="{FF2B5EF4-FFF2-40B4-BE49-F238E27FC236}">
              <a16:creationId xmlns:a16="http://schemas.microsoft.com/office/drawing/2014/main" id="{C8478179-C2F3-4406-9DC6-B71250CC154A}"/>
            </a:ext>
            <a:ext uri="{147F2762-F138-4A5C-976F-8EAC2B608ADB}">
              <a16:predDERef xmlns:a16="http://schemas.microsoft.com/office/drawing/2014/main" pred="{E0BDFF14-02D6-41F0-A484-56A9AC4A09A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75" name="Text Box 7">
          <a:extLst>
            <a:ext uri="{FF2B5EF4-FFF2-40B4-BE49-F238E27FC236}">
              <a16:creationId xmlns:a16="http://schemas.microsoft.com/office/drawing/2014/main" id="{B991D90B-BB32-4632-88A9-DF41358E32CD}"/>
            </a:ext>
            <a:ext uri="{147F2762-F138-4A5C-976F-8EAC2B608ADB}">
              <a16:predDERef xmlns:a16="http://schemas.microsoft.com/office/drawing/2014/main" pred="{C8478179-C2F3-4406-9DC6-B71250CC154A}"/>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76" name="Text Box 7">
          <a:extLst>
            <a:ext uri="{FF2B5EF4-FFF2-40B4-BE49-F238E27FC236}">
              <a16:creationId xmlns:a16="http://schemas.microsoft.com/office/drawing/2014/main" id="{DB36E893-497F-483A-9F66-29AE5B6D496D}"/>
            </a:ext>
            <a:ext uri="{147F2762-F138-4A5C-976F-8EAC2B608ADB}">
              <a16:predDERef xmlns:a16="http://schemas.microsoft.com/office/drawing/2014/main" pred="{B991D90B-BB32-4632-88A9-DF41358E32CD}"/>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77" name="Text Box 7">
          <a:extLst>
            <a:ext uri="{FF2B5EF4-FFF2-40B4-BE49-F238E27FC236}">
              <a16:creationId xmlns:a16="http://schemas.microsoft.com/office/drawing/2014/main" id="{E36ADC73-8A87-49E0-8C7B-E5CFEB0B425D}"/>
            </a:ext>
            <a:ext uri="{147F2762-F138-4A5C-976F-8EAC2B608ADB}">
              <a16:predDERef xmlns:a16="http://schemas.microsoft.com/office/drawing/2014/main" pred="{DB36E893-497F-483A-9F66-29AE5B6D496D}"/>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78" name="Text Box 7">
          <a:extLst>
            <a:ext uri="{FF2B5EF4-FFF2-40B4-BE49-F238E27FC236}">
              <a16:creationId xmlns:a16="http://schemas.microsoft.com/office/drawing/2014/main" id="{74EF82D9-6E89-4BD7-8023-28E36636CB5E}"/>
            </a:ext>
            <a:ext uri="{147F2762-F138-4A5C-976F-8EAC2B608ADB}">
              <a16:predDERef xmlns:a16="http://schemas.microsoft.com/office/drawing/2014/main" pred="{E36ADC73-8A87-49E0-8C7B-E5CFEB0B425D}"/>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79" name="Text Box 7">
          <a:extLst>
            <a:ext uri="{FF2B5EF4-FFF2-40B4-BE49-F238E27FC236}">
              <a16:creationId xmlns:a16="http://schemas.microsoft.com/office/drawing/2014/main" id="{729CCBC6-A8DE-4CD0-9791-4037912E8D0E}"/>
            </a:ext>
            <a:ext uri="{147F2762-F138-4A5C-976F-8EAC2B608ADB}">
              <a16:predDERef xmlns:a16="http://schemas.microsoft.com/office/drawing/2014/main" pred="{74EF82D9-6E89-4BD7-8023-28E36636CB5E}"/>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80" name="Text Box 7">
          <a:extLst>
            <a:ext uri="{FF2B5EF4-FFF2-40B4-BE49-F238E27FC236}">
              <a16:creationId xmlns:a16="http://schemas.microsoft.com/office/drawing/2014/main" id="{E0280326-128F-4C19-A0ED-C129998DA3B5}"/>
            </a:ext>
            <a:ext uri="{147F2762-F138-4A5C-976F-8EAC2B608ADB}">
              <a16:predDERef xmlns:a16="http://schemas.microsoft.com/office/drawing/2014/main" pred="{729CCBC6-A8DE-4CD0-9791-4037912E8D0E}"/>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481" name="Text Box 7">
          <a:extLst>
            <a:ext uri="{FF2B5EF4-FFF2-40B4-BE49-F238E27FC236}">
              <a16:creationId xmlns:a16="http://schemas.microsoft.com/office/drawing/2014/main" id="{6C7138C5-3980-4E3C-9CAA-4FAF1A25F484}"/>
            </a:ext>
            <a:ext uri="{147F2762-F138-4A5C-976F-8EAC2B608ADB}">
              <a16:predDERef xmlns:a16="http://schemas.microsoft.com/office/drawing/2014/main" pred="{E0280326-128F-4C19-A0ED-C129998DA3B5}"/>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82" name="Text Box 7">
          <a:extLst>
            <a:ext uri="{FF2B5EF4-FFF2-40B4-BE49-F238E27FC236}">
              <a16:creationId xmlns:a16="http://schemas.microsoft.com/office/drawing/2014/main" id="{14F1C991-0DA6-48B8-9276-350E096B38B9}"/>
            </a:ext>
            <a:ext uri="{147F2762-F138-4A5C-976F-8EAC2B608ADB}">
              <a16:predDERef xmlns:a16="http://schemas.microsoft.com/office/drawing/2014/main" pred="{6C7138C5-3980-4E3C-9CAA-4FAF1A25F48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83" name="Text Box 7">
          <a:extLst>
            <a:ext uri="{FF2B5EF4-FFF2-40B4-BE49-F238E27FC236}">
              <a16:creationId xmlns:a16="http://schemas.microsoft.com/office/drawing/2014/main" id="{3A5AED58-075C-4E42-9C41-AAA5907F1C5D}"/>
            </a:ext>
            <a:ext uri="{147F2762-F138-4A5C-976F-8EAC2B608ADB}">
              <a16:predDERef xmlns:a16="http://schemas.microsoft.com/office/drawing/2014/main" pred="{14F1C991-0DA6-48B8-9276-350E096B38B9}"/>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84" name="Text Box 7">
          <a:extLst>
            <a:ext uri="{FF2B5EF4-FFF2-40B4-BE49-F238E27FC236}">
              <a16:creationId xmlns:a16="http://schemas.microsoft.com/office/drawing/2014/main" id="{541241B0-87C5-4A4B-8FB7-D03A1AC6F342}"/>
            </a:ext>
            <a:ext uri="{147F2762-F138-4A5C-976F-8EAC2B608ADB}">
              <a16:predDERef xmlns:a16="http://schemas.microsoft.com/office/drawing/2014/main" pred="{3A5AED58-075C-4E42-9C41-AAA5907F1C5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85" name="Text Box 7">
          <a:extLst>
            <a:ext uri="{FF2B5EF4-FFF2-40B4-BE49-F238E27FC236}">
              <a16:creationId xmlns:a16="http://schemas.microsoft.com/office/drawing/2014/main" id="{5ECE3D53-8550-4D94-A2F0-03CF2FA00E1D}"/>
            </a:ext>
            <a:ext uri="{147F2762-F138-4A5C-976F-8EAC2B608ADB}">
              <a16:predDERef xmlns:a16="http://schemas.microsoft.com/office/drawing/2014/main" pred="{541241B0-87C5-4A4B-8FB7-D03A1AC6F34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86" name="Text Box 7">
          <a:extLst>
            <a:ext uri="{FF2B5EF4-FFF2-40B4-BE49-F238E27FC236}">
              <a16:creationId xmlns:a16="http://schemas.microsoft.com/office/drawing/2014/main" id="{A0D135AB-55DB-4631-BCA3-2CB082EA08E2}"/>
            </a:ext>
            <a:ext uri="{147F2762-F138-4A5C-976F-8EAC2B608ADB}">
              <a16:predDERef xmlns:a16="http://schemas.microsoft.com/office/drawing/2014/main" pred="{5ECE3D53-8550-4D94-A2F0-03CF2FA00E1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487" name="Text Box 7">
          <a:extLst>
            <a:ext uri="{FF2B5EF4-FFF2-40B4-BE49-F238E27FC236}">
              <a16:creationId xmlns:a16="http://schemas.microsoft.com/office/drawing/2014/main" id="{84D4090D-75EE-4254-A2CD-322B33657066}"/>
            </a:ext>
            <a:ext uri="{147F2762-F138-4A5C-976F-8EAC2B608ADB}">
              <a16:predDERef xmlns:a16="http://schemas.microsoft.com/office/drawing/2014/main" pred="{A0D135AB-55DB-4631-BCA3-2CB082EA08E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88" name="Text Box 7">
          <a:extLst>
            <a:ext uri="{FF2B5EF4-FFF2-40B4-BE49-F238E27FC236}">
              <a16:creationId xmlns:a16="http://schemas.microsoft.com/office/drawing/2014/main" id="{C0125558-B6DB-4ED2-A536-9110D3CE415F}"/>
            </a:ext>
            <a:ext uri="{147F2762-F138-4A5C-976F-8EAC2B608ADB}">
              <a16:predDERef xmlns:a16="http://schemas.microsoft.com/office/drawing/2014/main" pred="{84D4090D-75EE-4254-A2CD-322B3365706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89" name="Text Box 7">
          <a:extLst>
            <a:ext uri="{FF2B5EF4-FFF2-40B4-BE49-F238E27FC236}">
              <a16:creationId xmlns:a16="http://schemas.microsoft.com/office/drawing/2014/main" id="{5011CE5F-5D48-47FB-A453-B580EE296F15}"/>
            </a:ext>
            <a:ext uri="{147F2762-F138-4A5C-976F-8EAC2B608ADB}">
              <a16:predDERef xmlns:a16="http://schemas.microsoft.com/office/drawing/2014/main" pred="{C0125558-B6DB-4ED2-A536-9110D3CE415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90" name="Text Box 7">
          <a:extLst>
            <a:ext uri="{FF2B5EF4-FFF2-40B4-BE49-F238E27FC236}">
              <a16:creationId xmlns:a16="http://schemas.microsoft.com/office/drawing/2014/main" id="{8991AA45-F180-47C9-9650-C73A4F28CDA7}"/>
            </a:ext>
            <a:ext uri="{147F2762-F138-4A5C-976F-8EAC2B608ADB}">
              <a16:predDERef xmlns:a16="http://schemas.microsoft.com/office/drawing/2014/main" pred="{5011CE5F-5D48-47FB-A453-B580EE296F15}"/>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91" name="Text Box 7">
          <a:extLst>
            <a:ext uri="{FF2B5EF4-FFF2-40B4-BE49-F238E27FC236}">
              <a16:creationId xmlns:a16="http://schemas.microsoft.com/office/drawing/2014/main" id="{5A51801D-F0C6-4C0F-84AD-59507029F218}"/>
            </a:ext>
            <a:ext uri="{147F2762-F138-4A5C-976F-8EAC2B608ADB}">
              <a16:predDERef xmlns:a16="http://schemas.microsoft.com/office/drawing/2014/main" pred="{8991AA45-F180-47C9-9650-C73A4F28CDA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92" name="Text Box 7">
          <a:extLst>
            <a:ext uri="{FF2B5EF4-FFF2-40B4-BE49-F238E27FC236}">
              <a16:creationId xmlns:a16="http://schemas.microsoft.com/office/drawing/2014/main" id="{EFFDE445-6208-4969-9CDA-58911D46C4EA}"/>
            </a:ext>
            <a:ext uri="{147F2762-F138-4A5C-976F-8EAC2B608ADB}">
              <a16:predDERef xmlns:a16="http://schemas.microsoft.com/office/drawing/2014/main" pred="{5A51801D-F0C6-4C0F-84AD-59507029F21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493" name="Text Box 7">
          <a:extLst>
            <a:ext uri="{FF2B5EF4-FFF2-40B4-BE49-F238E27FC236}">
              <a16:creationId xmlns:a16="http://schemas.microsoft.com/office/drawing/2014/main" id="{4CB81FD7-0014-4932-AF41-11117C470652}"/>
            </a:ext>
            <a:ext uri="{147F2762-F138-4A5C-976F-8EAC2B608ADB}">
              <a16:predDERef xmlns:a16="http://schemas.microsoft.com/office/drawing/2014/main" pred="{EFFDE445-6208-4969-9CDA-58911D46C4EA}"/>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94" name="Text Box 7">
          <a:extLst>
            <a:ext uri="{FF2B5EF4-FFF2-40B4-BE49-F238E27FC236}">
              <a16:creationId xmlns:a16="http://schemas.microsoft.com/office/drawing/2014/main" id="{65B2869D-4516-4616-A8AB-AB7F0DE61FDD}"/>
            </a:ext>
            <a:ext uri="{147F2762-F138-4A5C-976F-8EAC2B608ADB}">
              <a16:predDERef xmlns:a16="http://schemas.microsoft.com/office/drawing/2014/main" pred="{4CB81FD7-0014-4932-AF41-11117C47065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95" name="Text Box 7">
          <a:extLst>
            <a:ext uri="{FF2B5EF4-FFF2-40B4-BE49-F238E27FC236}">
              <a16:creationId xmlns:a16="http://schemas.microsoft.com/office/drawing/2014/main" id="{14152CC8-E7C2-4902-9F38-BD4AF96ADA9D}"/>
            </a:ext>
            <a:ext uri="{147F2762-F138-4A5C-976F-8EAC2B608ADB}">
              <a16:predDERef xmlns:a16="http://schemas.microsoft.com/office/drawing/2014/main" pred="{65B2869D-4516-4616-A8AB-AB7F0DE61FDD}"/>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96" name="Text Box 7">
          <a:extLst>
            <a:ext uri="{FF2B5EF4-FFF2-40B4-BE49-F238E27FC236}">
              <a16:creationId xmlns:a16="http://schemas.microsoft.com/office/drawing/2014/main" id="{E7035557-DE38-4C04-ACC8-61A89AAAF0E8}"/>
            </a:ext>
            <a:ext uri="{147F2762-F138-4A5C-976F-8EAC2B608ADB}">
              <a16:predDERef xmlns:a16="http://schemas.microsoft.com/office/drawing/2014/main" pred="{14152CC8-E7C2-4902-9F38-BD4AF96ADA9D}"/>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97" name="Text Box 7">
          <a:extLst>
            <a:ext uri="{FF2B5EF4-FFF2-40B4-BE49-F238E27FC236}">
              <a16:creationId xmlns:a16="http://schemas.microsoft.com/office/drawing/2014/main" id="{9366B6CA-86AD-4522-9FD5-85DAB854DEDC}"/>
            </a:ext>
            <a:ext uri="{147F2762-F138-4A5C-976F-8EAC2B608ADB}">
              <a16:predDERef xmlns:a16="http://schemas.microsoft.com/office/drawing/2014/main" pred="{E7035557-DE38-4C04-ACC8-61A89AAAF0E8}"/>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98" name="Text Box 7">
          <a:extLst>
            <a:ext uri="{FF2B5EF4-FFF2-40B4-BE49-F238E27FC236}">
              <a16:creationId xmlns:a16="http://schemas.microsoft.com/office/drawing/2014/main" id="{37C35E4E-2D15-4C20-878F-D124D4DE772A}"/>
            </a:ext>
            <a:ext uri="{147F2762-F138-4A5C-976F-8EAC2B608ADB}">
              <a16:predDERef xmlns:a16="http://schemas.microsoft.com/office/drawing/2014/main" pred="{9366B6CA-86AD-4522-9FD5-85DAB854DEDC}"/>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499" name="Text Box 7">
          <a:extLst>
            <a:ext uri="{FF2B5EF4-FFF2-40B4-BE49-F238E27FC236}">
              <a16:creationId xmlns:a16="http://schemas.microsoft.com/office/drawing/2014/main" id="{D364E78E-60A1-47BF-982E-64498B541F69}"/>
            </a:ext>
            <a:ext uri="{147F2762-F138-4A5C-976F-8EAC2B608ADB}">
              <a16:predDERef xmlns:a16="http://schemas.microsoft.com/office/drawing/2014/main" pred="{37C35E4E-2D15-4C20-878F-D124D4DE772A}"/>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00" name="Text Box 7">
          <a:extLst>
            <a:ext uri="{FF2B5EF4-FFF2-40B4-BE49-F238E27FC236}">
              <a16:creationId xmlns:a16="http://schemas.microsoft.com/office/drawing/2014/main" id="{875BC3DC-8A2C-4275-8730-265F28DAE234}"/>
            </a:ext>
            <a:ext uri="{147F2762-F138-4A5C-976F-8EAC2B608ADB}">
              <a16:predDERef xmlns:a16="http://schemas.microsoft.com/office/drawing/2014/main" pred="{D364E78E-60A1-47BF-982E-64498B541F69}"/>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01" name="Text Box 7">
          <a:extLst>
            <a:ext uri="{FF2B5EF4-FFF2-40B4-BE49-F238E27FC236}">
              <a16:creationId xmlns:a16="http://schemas.microsoft.com/office/drawing/2014/main" id="{0B1F4BC4-6878-4AAB-B337-46B762445E02}"/>
            </a:ext>
            <a:ext uri="{147F2762-F138-4A5C-976F-8EAC2B608ADB}">
              <a16:predDERef xmlns:a16="http://schemas.microsoft.com/office/drawing/2014/main" pred="{875BC3DC-8A2C-4275-8730-265F28DAE234}"/>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02" name="Text Box 7">
          <a:extLst>
            <a:ext uri="{FF2B5EF4-FFF2-40B4-BE49-F238E27FC236}">
              <a16:creationId xmlns:a16="http://schemas.microsoft.com/office/drawing/2014/main" id="{65CD3938-EA3C-4F67-B5DC-11A5FBC019D9}"/>
            </a:ext>
            <a:ext uri="{147F2762-F138-4A5C-976F-8EAC2B608ADB}">
              <a16:predDERef xmlns:a16="http://schemas.microsoft.com/office/drawing/2014/main" pred="{0B1F4BC4-6878-4AAB-B337-46B762445E02}"/>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03" name="Text Box 7">
          <a:extLst>
            <a:ext uri="{FF2B5EF4-FFF2-40B4-BE49-F238E27FC236}">
              <a16:creationId xmlns:a16="http://schemas.microsoft.com/office/drawing/2014/main" id="{8051EB96-00C0-4B02-BA8C-3FE4D1808682}"/>
            </a:ext>
            <a:ext uri="{147F2762-F138-4A5C-976F-8EAC2B608ADB}">
              <a16:predDERef xmlns:a16="http://schemas.microsoft.com/office/drawing/2014/main" pred="{65CD3938-EA3C-4F67-B5DC-11A5FBC019D9}"/>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04" name="Text Box 7">
          <a:extLst>
            <a:ext uri="{FF2B5EF4-FFF2-40B4-BE49-F238E27FC236}">
              <a16:creationId xmlns:a16="http://schemas.microsoft.com/office/drawing/2014/main" id="{964853C8-3685-4587-A90F-3E4FE3632291}"/>
            </a:ext>
            <a:ext uri="{147F2762-F138-4A5C-976F-8EAC2B608ADB}">
              <a16:predDERef xmlns:a16="http://schemas.microsoft.com/office/drawing/2014/main" pred="{8051EB96-00C0-4B02-BA8C-3FE4D1808682}"/>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05" name="Text Box 7">
          <a:extLst>
            <a:ext uri="{FF2B5EF4-FFF2-40B4-BE49-F238E27FC236}">
              <a16:creationId xmlns:a16="http://schemas.microsoft.com/office/drawing/2014/main" id="{2B7D6B19-E5D3-4D57-8745-EFB5D7A62E32}"/>
            </a:ext>
            <a:ext uri="{147F2762-F138-4A5C-976F-8EAC2B608ADB}">
              <a16:predDERef xmlns:a16="http://schemas.microsoft.com/office/drawing/2014/main" pred="{964853C8-3685-4587-A90F-3E4FE3632291}"/>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06" name="Text Box 7">
          <a:extLst>
            <a:ext uri="{FF2B5EF4-FFF2-40B4-BE49-F238E27FC236}">
              <a16:creationId xmlns:a16="http://schemas.microsoft.com/office/drawing/2014/main" id="{BA0682E2-52AC-422E-A2BE-DAB7113FF3A4}"/>
            </a:ext>
            <a:ext uri="{147F2762-F138-4A5C-976F-8EAC2B608ADB}">
              <a16:predDERef xmlns:a16="http://schemas.microsoft.com/office/drawing/2014/main" pred="{2B7D6B19-E5D3-4D57-8745-EFB5D7A62E3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07" name="Text Box 7">
          <a:extLst>
            <a:ext uri="{FF2B5EF4-FFF2-40B4-BE49-F238E27FC236}">
              <a16:creationId xmlns:a16="http://schemas.microsoft.com/office/drawing/2014/main" id="{E5E6CDA8-F52F-46F6-9431-C7D69C993892}"/>
            </a:ext>
            <a:ext uri="{147F2762-F138-4A5C-976F-8EAC2B608ADB}">
              <a16:predDERef xmlns:a16="http://schemas.microsoft.com/office/drawing/2014/main" pred="{BA0682E2-52AC-422E-A2BE-DAB7113FF3A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08" name="Text Box 7">
          <a:extLst>
            <a:ext uri="{FF2B5EF4-FFF2-40B4-BE49-F238E27FC236}">
              <a16:creationId xmlns:a16="http://schemas.microsoft.com/office/drawing/2014/main" id="{D4871A12-8CE1-4790-B0B2-B43CA6A4D025}"/>
            </a:ext>
            <a:ext uri="{147F2762-F138-4A5C-976F-8EAC2B608ADB}">
              <a16:predDERef xmlns:a16="http://schemas.microsoft.com/office/drawing/2014/main" pred="{E5E6CDA8-F52F-46F6-9431-C7D69C99389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09" name="Text Box 7">
          <a:extLst>
            <a:ext uri="{FF2B5EF4-FFF2-40B4-BE49-F238E27FC236}">
              <a16:creationId xmlns:a16="http://schemas.microsoft.com/office/drawing/2014/main" id="{3B6C8BA9-EEBB-4EB3-B247-191F3A4CF558}"/>
            </a:ext>
            <a:ext uri="{147F2762-F138-4A5C-976F-8EAC2B608ADB}">
              <a16:predDERef xmlns:a16="http://schemas.microsoft.com/office/drawing/2014/main" pred="{D4871A12-8CE1-4790-B0B2-B43CA6A4D02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0" name="Text Box 7">
          <a:extLst>
            <a:ext uri="{FF2B5EF4-FFF2-40B4-BE49-F238E27FC236}">
              <a16:creationId xmlns:a16="http://schemas.microsoft.com/office/drawing/2014/main" id="{45DF7B31-4EE8-44EA-AEC1-B160278EE7DB}"/>
            </a:ext>
            <a:ext uri="{147F2762-F138-4A5C-976F-8EAC2B608ADB}">
              <a16:predDERef xmlns:a16="http://schemas.microsoft.com/office/drawing/2014/main" pred="{3B6C8BA9-EEBB-4EB3-B247-191F3A4CF558}"/>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1" name="Text Box 7">
          <a:extLst>
            <a:ext uri="{FF2B5EF4-FFF2-40B4-BE49-F238E27FC236}">
              <a16:creationId xmlns:a16="http://schemas.microsoft.com/office/drawing/2014/main" id="{265B75E9-1E6F-4BBF-8019-F46AE3A3ACDE}"/>
            </a:ext>
            <a:ext uri="{147F2762-F138-4A5C-976F-8EAC2B608ADB}">
              <a16:predDERef xmlns:a16="http://schemas.microsoft.com/office/drawing/2014/main" pred="{45DF7B31-4EE8-44EA-AEC1-B160278EE7D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2" name="Text Box 7">
          <a:extLst>
            <a:ext uri="{FF2B5EF4-FFF2-40B4-BE49-F238E27FC236}">
              <a16:creationId xmlns:a16="http://schemas.microsoft.com/office/drawing/2014/main" id="{A183FAEE-C98B-45B7-992F-0D9384AF8414}"/>
            </a:ext>
            <a:ext uri="{147F2762-F138-4A5C-976F-8EAC2B608ADB}">
              <a16:predDERef xmlns:a16="http://schemas.microsoft.com/office/drawing/2014/main" pred="{265B75E9-1E6F-4BBF-8019-F46AE3A3ACD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3" name="Text Box 7">
          <a:extLst>
            <a:ext uri="{FF2B5EF4-FFF2-40B4-BE49-F238E27FC236}">
              <a16:creationId xmlns:a16="http://schemas.microsoft.com/office/drawing/2014/main" id="{EFDCDF20-8823-4357-9A49-DAD8F39D2C7C}"/>
            </a:ext>
            <a:ext uri="{147F2762-F138-4A5C-976F-8EAC2B608ADB}">
              <a16:predDERef xmlns:a16="http://schemas.microsoft.com/office/drawing/2014/main" pred="{A183FAEE-C98B-45B7-992F-0D9384AF841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4" name="Text Box 7">
          <a:extLst>
            <a:ext uri="{FF2B5EF4-FFF2-40B4-BE49-F238E27FC236}">
              <a16:creationId xmlns:a16="http://schemas.microsoft.com/office/drawing/2014/main" id="{68454C46-A47E-4CC8-81E5-21F423E3EDAE}"/>
            </a:ext>
            <a:ext uri="{147F2762-F138-4A5C-976F-8EAC2B608ADB}">
              <a16:predDERef xmlns:a16="http://schemas.microsoft.com/office/drawing/2014/main" pred="{EFDCDF20-8823-4357-9A49-DAD8F39D2C7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5" name="Text Box 7">
          <a:extLst>
            <a:ext uri="{FF2B5EF4-FFF2-40B4-BE49-F238E27FC236}">
              <a16:creationId xmlns:a16="http://schemas.microsoft.com/office/drawing/2014/main" id="{6DB36FD5-AC65-4386-83CE-93784D1D6D71}"/>
            </a:ext>
            <a:ext uri="{147F2762-F138-4A5C-976F-8EAC2B608ADB}">
              <a16:predDERef xmlns:a16="http://schemas.microsoft.com/office/drawing/2014/main" pred="{68454C46-A47E-4CC8-81E5-21F423E3EDA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6" name="Text Box 7">
          <a:extLst>
            <a:ext uri="{FF2B5EF4-FFF2-40B4-BE49-F238E27FC236}">
              <a16:creationId xmlns:a16="http://schemas.microsoft.com/office/drawing/2014/main" id="{8B2A4623-0F5E-4856-8C65-50385FDDA631}"/>
            </a:ext>
            <a:ext uri="{147F2762-F138-4A5C-976F-8EAC2B608ADB}">
              <a16:predDERef xmlns:a16="http://schemas.microsoft.com/office/drawing/2014/main" pred="{6DB36FD5-AC65-4386-83CE-93784D1D6D71}"/>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7" name="Text Box 7">
          <a:extLst>
            <a:ext uri="{FF2B5EF4-FFF2-40B4-BE49-F238E27FC236}">
              <a16:creationId xmlns:a16="http://schemas.microsoft.com/office/drawing/2014/main" id="{0AAD2438-0478-4AC7-B7B3-16F811A526D1}"/>
            </a:ext>
            <a:ext uri="{147F2762-F138-4A5C-976F-8EAC2B608ADB}">
              <a16:predDERef xmlns:a16="http://schemas.microsoft.com/office/drawing/2014/main" pred="{8B2A4623-0F5E-4856-8C65-50385FDDA631}"/>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8" name="Text Box 7">
          <a:extLst>
            <a:ext uri="{FF2B5EF4-FFF2-40B4-BE49-F238E27FC236}">
              <a16:creationId xmlns:a16="http://schemas.microsoft.com/office/drawing/2014/main" id="{5EB3E16F-2E04-4E9E-97E5-868F3833F39F}"/>
            </a:ext>
            <a:ext uri="{147F2762-F138-4A5C-976F-8EAC2B608ADB}">
              <a16:predDERef xmlns:a16="http://schemas.microsoft.com/office/drawing/2014/main" pred="{0AAD2438-0478-4AC7-B7B3-16F811A526D1}"/>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19" name="Text Box 7">
          <a:extLst>
            <a:ext uri="{FF2B5EF4-FFF2-40B4-BE49-F238E27FC236}">
              <a16:creationId xmlns:a16="http://schemas.microsoft.com/office/drawing/2014/main" id="{11E77B56-7EDC-49F6-A8BB-3DE8F7654618}"/>
            </a:ext>
            <a:ext uri="{147F2762-F138-4A5C-976F-8EAC2B608ADB}">
              <a16:predDERef xmlns:a16="http://schemas.microsoft.com/office/drawing/2014/main" pred="{5EB3E16F-2E04-4E9E-97E5-868F3833F39F}"/>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0" name="Text Box 7">
          <a:extLst>
            <a:ext uri="{FF2B5EF4-FFF2-40B4-BE49-F238E27FC236}">
              <a16:creationId xmlns:a16="http://schemas.microsoft.com/office/drawing/2014/main" id="{575F1BA4-6809-496D-9B4A-741A77C0E3BF}"/>
            </a:ext>
            <a:ext uri="{147F2762-F138-4A5C-976F-8EAC2B608ADB}">
              <a16:predDERef xmlns:a16="http://schemas.microsoft.com/office/drawing/2014/main" pred="{11E77B56-7EDC-49F6-A8BB-3DE8F7654618}"/>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1" name="Text Box 7">
          <a:extLst>
            <a:ext uri="{FF2B5EF4-FFF2-40B4-BE49-F238E27FC236}">
              <a16:creationId xmlns:a16="http://schemas.microsoft.com/office/drawing/2014/main" id="{1D181C00-3C1F-4E77-B860-6302CF831464}"/>
            </a:ext>
            <a:ext uri="{147F2762-F138-4A5C-976F-8EAC2B608ADB}">
              <a16:predDERef xmlns:a16="http://schemas.microsoft.com/office/drawing/2014/main" pred="{575F1BA4-6809-496D-9B4A-741A77C0E3BF}"/>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2" name="Text Box 7">
          <a:extLst>
            <a:ext uri="{FF2B5EF4-FFF2-40B4-BE49-F238E27FC236}">
              <a16:creationId xmlns:a16="http://schemas.microsoft.com/office/drawing/2014/main" id="{045D43C4-64C0-417B-809D-78AB77DE9A0D}"/>
            </a:ext>
            <a:ext uri="{147F2762-F138-4A5C-976F-8EAC2B608ADB}">
              <a16:predDERef xmlns:a16="http://schemas.microsoft.com/office/drawing/2014/main" pred="{1D181C00-3C1F-4E77-B860-6302CF83146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3" name="Text Box 7">
          <a:extLst>
            <a:ext uri="{FF2B5EF4-FFF2-40B4-BE49-F238E27FC236}">
              <a16:creationId xmlns:a16="http://schemas.microsoft.com/office/drawing/2014/main" id="{70610CBD-2411-4ED4-886D-E5AD8D6B3220}"/>
            </a:ext>
            <a:ext uri="{147F2762-F138-4A5C-976F-8EAC2B608ADB}">
              <a16:predDERef xmlns:a16="http://schemas.microsoft.com/office/drawing/2014/main" pred="{045D43C4-64C0-417B-809D-78AB77DE9A0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4" name="Text Box 7">
          <a:extLst>
            <a:ext uri="{FF2B5EF4-FFF2-40B4-BE49-F238E27FC236}">
              <a16:creationId xmlns:a16="http://schemas.microsoft.com/office/drawing/2014/main" id="{53C0A379-8030-4167-B4EA-703298DD2106}"/>
            </a:ext>
            <a:ext uri="{147F2762-F138-4A5C-976F-8EAC2B608ADB}">
              <a16:predDERef xmlns:a16="http://schemas.microsoft.com/office/drawing/2014/main" pred="{70610CBD-2411-4ED4-886D-E5AD8D6B3220}"/>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5" name="Text Box 7">
          <a:extLst>
            <a:ext uri="{FF2B5EF4-FFF2-40B4-BE49-F238E27FC236}">
              <a16:creationId xmlns:a16="http://schemas.microsoft.com/office/drawing/2014/main" id="{C2717833-44BC-4504-91EA-2DA8234B8E3B}"/>
            </a:ext>
            <a:ext uri="{147F2762-F138-4A5C-976F-8EAC2B608ADB}">
              <a16:predDERef xmlns:a16="http://schemas.microsoft.com/office/drawing/2014/main" pred="{53C0A379-8030-4167-B4EA-703298DD210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6" name="Text Box 7">
          <a:extLst>
            <a:ext uri="{FF2B5EF4-FFF2-40B4-BE49-F238E27FC236}">
              <a16:creationId xmlns:a16="http://schemas.microsoft.com/office/drawing/2014/main" id="{1F3A14C1-ACF9-4866-9E25-9D34B71E193C}"/>
            </a:ext>
            <a:ext uri="{147F2762-F138-4A5C-976F-8EAC2B608ADB}">
              <a16:predDERef xmlns:a16="http://schemas.microsoft.com/office/drawing/2014/main" pred="{C2717833-44BC-4504-91EA-2DA8234B8E3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7" name="Text Box 7">
          <a:extLst>
            <a:ext uri="{FF2B5EF4-FFF2-40B4-BE49-F238E27FC236}">
              <a16:creationId xmlns:a16="http://schemas.microsoft.com/office/drawing/2014/main" id="{E3DF9924-65B6-4E02-973C-A11CDC5C387C}"/>
            </a:ext>
            <a:ext uri="{147F2762-F138-4A5C-976F-8EAC2B608ADB}">
              <a16:predDERef xmlns:a16="http://schemas.microsoft.com/office/drawing/2014/main" pred="{1F3A14C1-ACF9-4866-9E25-9D34B71E193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8" name="Text Box 7">
          <a:extLst>
            <a:ext uri="{FF2B5EF4-FFF2-40B4-BE49-F238E27FC236}">
              <a16:creationId xmlns:a16="http://schemas.microsoft.com/office/drawing/2014/main" id="{77F308A7-6725-468F-B52B-99B93F794515}"/>
            </a:ext>
            <a:ext uri="{147F2762-F138-4A5C-976F-8EAC2B608ADB}">
              <a16:predDERef xmlns:a16="http://schemas.microsoft.com/office/drawing/2014/main" pred="{E3DF9924-65B6-4E02-973C-A11CDC5C387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29" name="Text Box 7">
          <a:extLst>
            <a:ext uri="{FF2B5EF4-FFF2-40B4-BE49-F238E27FC236}">
              <a16:creationId xmlns:a16="http://schemas.microsoft.com/office/drawing/2014/main" id="{95E4F6AE-79D5-4A7A-B83A-4DFF632B79F4}"/>
            </a:ext>
            <a:ext uri="{147F2762-F138-4A5C-976F-8EAC2B608ADB}">
              <a16:predDERef xmlns:a16="http://schemas.microsoft.com/office/drawing/2014/main" pred="{77F308A7-6725-468F-B52B-99B93F794515}"/>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30" name="Text Box 7">
          <a:extLst>
            <a:ext uri="{FF2B5EF4-FFF2-40B4-BE49-F238E27FC236}">
              <a16:creationId xmlns:a16="http://schemas.microsoft.com/office/drawing/2014/main" id="{3E9D4FC9-6A8C-4068-A324-DBB629082DE0}"/>
            </a:ext>
            <a:ext uri="{147F2762-F138-4A5C-976F-8EAC2B608ADB}">
              <a16:predDERef xmlns:a16="http://schemas.microsoft.com/office/drawing/2014/main" pred="{95E4F6AE-79D5-4A7A-B83A-4DFF632B79F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31" name="Text Box 7">
          <a:extLst>
            <a:ext uri="{FF2B5EF4-FFF2-40B4-BE49-F238E27FC236}">
              <a16:creationId xmlns:a16="http://schemas.microsoft.com/office/drawing/2014/main" id="{332C97A3-CE38-4F7D-8E3C-970E02B3DE5E}"/>
            </a:ext>
            <a:ext uri="{147F2762-F138-4A5C-976F-8EAC2B608ADB}">
              <a16:predDERef xmlns:a16="http://schemas.microsoft.com/office/drawing/2014/main" pred="{3E9D4FC9-6A8C-4068-A324-DBB629082DE0}"/>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32" name="Text Box 7">
          <a:extLst>
            <a:ext uri="{FF2B5EF4-FFF2-40B4-BE49-F238E27FC236}">
              <a16:creationId xmlns:a16="http://schemas.microsoft.com/office/drawing/2014/main" id="{94347A69-F99D-4D5A-93DA-265C078DD90A}"/>
            </a:ext>
            <a:ext uri="{147F2762-F138-4A5C-976F-8EAC2B608ADB}">
              <a16:predDERef xmlns:a16="http://schemas.microsoft.com/office/drawing/2014/main" pred="{332C97A3-CE38-4F7D-8E3C-970E02B3DE5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33" name="Text Box 7">
          <a:extLst>
            <a:ext uri="{FF2B5EF4-FFF2-40B4-BE49-F238E27FC236}">
              <a16:creationId xmlns:a16="http://schemas.microsoft.com/office/drawing/2014/main" id="{D517743E-41D4-4A18-A7FD-5A60DBD0CE32}"/>
            </a:ext>
            <a:ext uri="{147F2762-F138-4A5C-976F-8EAC2B608ADB}">
              <a16:predDERef xmlns:a16="http://schemas.microsoft.com/office/drawing/2014/main" pred="{94347A69-F99D-4D5A-93DA-265C078DD90A}"/>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34" name="Text Box 7">
          <a:extLst>
            <a:ext uri="{FF2B5EF4-FFF2-40B4-BE49-F238E27FC236}">
              <a16:creationId xmlns:a16="http://schemas.microsoft.com/office/drawing/2014/main" id="{FE51F8E2-927E-4DA5-8DF1-6BFD52C2337B}"/>
            </a:ext>
            <a:ext uri="{147F2762-F138-4A5C-976F-8EAC2B608ADB}">
              <a16:predDERef xmlns:a16="http://schemas.microsoft.com/office/drawing/2014/main" pred="{D517743E-41D4-4A18-A7FD-5A60DBD0CE3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35" name="Text Box 7">
          <a:extLst>
            <a:ext uri="{FF2B5EF4-FFF2-40B4-BE49-F238E27FC236}">
              <a16:creationId xmlns:a16="http://schemas.microsoft.com/office/drawing/2014/main" id="{B5A9D372-C8D7-4922-A7CF-DBBEB46E2737}"/>
            </a:ext>
            <a:ext uri="{147F2762-F138-4A5C-976F-8EAC2B608ADB}">
              <a16:predDERef xmlns:a16="http://schemas.microsoft.com/office/drawing/2014/main" pred="{FE51F8E2-927E-4DA5-8DF1-6BFD52C2337B}"/>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536" name="Text Box 7">
          <a:extLst>
            <a:ext uri="{FF2B5EF4-FFF2-40B4-BE49-F238E27FC236}">
              <a16:creationId xmlns:a16="http://schemas.microsoft.com/office/drawing/2014/main" id="{49FEB47F-D89E-4EF0-A4B4-E375F0B07FD2}"/>
            </a:ext>
            <a:ext uri="{147F2762-F138-4A5C-976F-8EAC2B608ADB}">
              <a16:predDERef xmlns:a16="http://schemas.microsoft.com/office/drawing/2014/main" pred="{B5A9D372-C8D7-4922-A7CF-DBBEB46E2737}"/>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537" name="Text Box 7">
          <a:extLst>
            <a:ext uri="{FF2B5EF4-FFF2-40B4-BE49-F238E27FC236}">
              <a16:creationId xmlns:a16="http://schemas.microsoft.com/office/drawing/2014/main" id="{05F5783F-C4FC-4228-A03E-1E8297C03508}"/>
            </a:ext>
            <a:ext uri="{147F2762-F138-4A5C-976F-8EAC2B608ADB}">
              <a16:predDERef xmlns:a16="http://schemas.microsoft.com/office/drawing/2014/main" pred="{49FEB47F-D89E-4EF0-A4B4-E375F0B07FD2}"/>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538" name="Text Box 7">
          <a:extLst>
            <a:ext uri="{FF2B5EF4-FFF2-40B4-BE49-F238E27FC236}">
              <a16:creationId xmlns:a16="http://schemas.microsoft.com/office/drawing/2014/main" id="{E45BBB49-828D-4444-9E09-052870649A51}"/>
            </a:ext>
            <a:ext uri="{147F2762-F138-4A5C-976F-8EAC2B608ADB}">
              <a16:predDERef xmlns:a16="http://schemas.microsoft.com/office/drawing/2014/main" pred="{05F5783F-C4FC-4228-A03E-1E8297C03508}"/>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539" name="Text Box 7">
          <a:extLst>
            <a:ext uri="{FF2B5EF4-FFF2-40B4-BE49-F238E27FC236}">
              <a16:creationId xmlns:a16="http://schemas.microsoft.com/office/drawing/2014/main" id="{A99B70F6-05A9-4154-BC27-B3CF2C8DA83A}"/>
            </a:ext>
            <a:ext uri="{147F2762-F138-4A5C-976F-8EAC2B608ADB}">
              <a16:predDERef xmlns:a16="http://schemas.microsoft.com/office/drawing/2014/main" pred="{E45BBB49-828D-4444-9E09-052870649A51}"/>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540" name="Text Box 7">
          <a:extLst>
            <a:ext uri="{FF2B5EF4-FFF2-40B4-BE49-F238E27FC236}">
              <a16:creationId xmlns:a16="http://schemas.microsoft.com/office/drawing/2014/main" id="{505F2C34-F216-4BE6-AD6F-D2BE5FB7B16F}"/>
            </a:ext>
            <a:ext uri="{147F2762-F138-4A5C-976F-8EAC2B608ADB}">
              <a16:predDERef xmlns:a16="http://schemas.microsoft.com/office/drawing/2014/main" pred="{A99B70F6-05A9-4154-BC27-B3CF2C8DA83A}"/>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4</xdr:col>
      <xdr:colOff>0</xdr:colOff>
      <xdr:row>35</xdr:row>
      <xdr:rowOff>0</xdr:rowOff>
    </xdr:from>
    <xdr:ext cx="76200" cy="555625"/>
    <xdr:sp macro="" textlink="">
      <xdr:nvSpPr>
        <xdr:cNvPr id="541" name="Text Box 7">
          <a:extLst>
            <a:ext uri="{FF2B5EF4-FFF2-40B4-BE49-F238E27FC236}">
              <a16:creationId xmlns:a16="http://schemas.microsoft.com/office/drawing/2014/main" id="{A240594B-A11D-4FAD-A8D9-F0C80A83871E}"/>
            </a:ext>
            <a:ext uri="{147F2762-F138-4A5C-976F-8EAC2B608ADB}">
              <a16:predDERef xmlns:a16="http://schemas.microsoft.com/office/drawing/2014/main" pred="{505F2C34-F216-4BE6-AD6F-D2BE5FB7B16F}"/>
            </a:ext>
          </a:extLst>
        </xdr:cNvPr>
        <xdr:cNvSpPr txBox="1">
          <a:spLocks noChangeArrowheads="1"/>
        </xdr:cNvSpPr>
      </xdr:nvSpPr>
      <xdr:spPr bwMode="auto">
        <a:xfrm>
          <a:off x="503872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42" name="Text Box 7">
          <a:extLst>
            <a:ext uri="{FF2B5EF4-FFF2-40B4-BE49-F238E27FC236}">
              <a16:creationId xmlns:a16="http://schemas.microsoft.com/office/drawing/2014/main" id="{85D69C30-21BB-418B-BF33-16738E67BAD4}"/>
            </a:ext>
            <a:ext uri="{147F2762-F138-4A5C-976F-8EAC2B608ADB}">
              <a16:predDERef xmlns:a16="http://schemas.microsoft.com/office/drawing/2014/main" pred="{A240594B-A11D-4FAD-A8D9-F0C80A83871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43" name="Text Box 7">
          <a:extLst>
            <a:ext uri="{FF2B5EF4-FFF2-40B4-BE49-F238E27FC236}">
              <a16:creationId xmlns:a16="http://schemas.microsoft.com/office/drawing/2014/main" id="{B76B2C82-4029-43FC-835C-088242EBF222}"/>
            </a:ext>
            <a:ext uri="{147F2762-F138-4A5C-976F-8EAC2B608ADB}">
              <a16:predDERef xmlns:a16="http://schemas.microsoft.com/office/drawing/2014/main" pred="{85D69C30-21BB-418B-BF33-16738E67BAD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44" name="Text Box 7">
          <a:extLst>
            <a:ext uri="{FF2B5EF4-FFF2-40B4-BE49-F238E27FC236}">
              <a16:creationId xmlns:a16="http://schemas.microsoft.com/office/drawing/2014/main" id="{C8685878-3D76-4DC9-9863-77AFC5BE15AE}"/>
            </a:ext>
            <a:ext uri="{147F2762-F138-4A5C-976F-8EAC2B608ADB}">
              <a16:predDERef xmlns:a16="http://schemas.microsoft.com/office/drawing/2014/main" pred="{B76B2C82-4029-43FC-835C-088242EBF22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45" name="Text Box 7">
          <a:extLst>
            <a:ext uri="{FF2B5EF4-FFF2-40B4-BE49-F238E27FC236}">
              <a16:creationId xmlns:a16="http://schemas.microsoft.com/office/drawing/2014/main" id="{A56F54FD-706D-4890-85A8-F6C3AD844672}"/>
            </a:ext>
            <a:ext uri="{147F2762-F138-4A5C-976F-8EAC2B608ADB}">
              <a16:predDERef xmlns:a16="http://schemas.microsoft.com/office/drawing/2014/main" pred="{C8685878-3D76-4DC9-9863-77AFC5BE15AE}"/>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46" name="Text Box 7">
          <a:extLst>
            <a:ext uri="{FF2B5EF4-FFF2-40B4-BE49-F238E27FC236}">
              <a16:creationId xmlns:a16="http://schemas.microsoft.com/office/drawing/2014/main" id="{D62A8E56-B8CD-4747-8CC3-784826336FB6}"/>
            </a:ext>
            <a:ext uri="{147F2762-F138-4A5C-976F-8EAC2B608ADB}">
              <a16:predDERef xmlns:a16="http://schemas.microsoft.com/office/drawing/2014/main" pred="{A56F54FD-706D-4890-85A8-F6C3AD844672}"/>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47" name="Text Box 7">
          <a:extLst>
            <a:ext uri="{FF2B5EF4-FFF2-40B4-BE49-F238E27FC236}">
              <a16:creationId xmlns:a16="http://schemas.microsoft.com/office/drawing/2014/main" id="{C287E97E-58C0-4F9E-B418-AA81A1A077AB}"/>
            </a:ext>
            <a:ext uri="{147F2762-F138-4A5C-976F-8EAC2B608ADB}">
              <a16:predDERef xmlns:a16="http://schemas.microsoft.com/office/drawing/2014/main" pred="{D62A8E56-B8CD-4747-8CC3-784826336FB6}"/>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48" name="Text Box 7">
          <a:extLst>
            <a:ext uri="{FF2B5EF4-FFF2-40B4-BE49-F238E27FC236}">
              <a16:creationId xmlns:a16="http://schemas.microsoft.com/office/drawing/2014/main" id="{FA468BB0-C745-4794-83EB-6C5B9F5B59AE}"/>
            </a:ext>
            <a:ext uri="{147F2762-F138-4A5C-976F-8EAC2B608ADB}">
              <a16:predDERef xmlns:a16="http://schemas.microsoft.com/office/drawing/2014/main" pred="{C287E97E-58C0-4F9E-B418-AA81A1A077A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49" name="Text Box 7">
          <a:extLst>
            <a:ext uri="{FF2B5EF4-FFF2-40B4-BE49-F238E27FC236}">
              <a16:creationId xmlns:a16="http://schemas.microsoft.com/office/drawing/2014/main" id="{B4F92F6F-E5FB-44DA-9EBC-31E5E8F6324C}"/>
            </a:ext>
            <a:ext uri="{147F2762-F138-4A5C-976F-8EAC2B608ADB}">
              <a16:predDERef xmlns:a16="http://schemas.microsoft.com/office/drawing/2014/main" pred="{FA468BB0-C745-4794-83EB-6C5B9F5B59A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50" name="Text Box 7">
          <a:extLst>
            <a:ext uri="{FF2B5EF4-FFF2-40B4-BE49-F238E27FC236}">
              <a16:creationId xmlns:a16="http://schemas.microsoft.com/office/drawing/2014/main" id="{4CBF9E1F-17C6-4C1B-B5C3-1C8DB3A7584E}"/>
            </a:ext>
            <a:ext uri="{147F2762-F138-4A5C-976F-8EAC2B608ADB}">
              <a16:predDERef xmlns:a16="http://schemas.microsoft.com/office/drawing/2014/main" pred="{B4F92F6F-E5FB-44DA-9EBC-31E5E8F6324C}"/>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51" name="Text Box 7">
          <a:extLst>
            <a:ext uri="{FF2B5EF4-FFF2-40B4-BE49-F238E27FC236}">
              <a16:creationId xmlns:a16="http://schemas.microsoft.com/office/drawing/2014/main" id="{E7943CEE-4B11-42B7-9469-E33E2E05504F}"/>
            </a:ext>
            <a:ext uri="{147F2762-F138-4A5C-976F-8EAC2B608ADB}">
              <a16:predDERef xmlns:a16="http://schemas.microsoft.com/office/drawing/2014/main" pred="{4CBF9E1F-17C6-4C1B-B5C3-1C8DB3A7584E}"/>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52" name="Text Box 7">
          <a:extLst>
            <a:ext uri="{FF2B5EF4-FFF2-40B4-BE49-F238E27FC236}">
              <a16:creationId xmlns:a16="http://schemas.microsoft.com/office/drawing/2014/main" id="{4F946B6E-2C3B-47A6-891E-A4283CEA6176}"/>
            </a:ext>
            <a:ext uri="{147F2762-F138-4A5C-976F-8EAC2B608ADB}">
              <a16:predDERef xmlns:a16="http://schemas.microsoft.com/office/drawing/2014/main" pred="{E7943CEE-4B11-42B7-9469-E33E2E05504F}"/>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53" name="Text Box 7">
          <a:extLst>
            <a:ext uri="{FF2B5EF4-FFF2-40B4-BE49-F238E27FC236}">
              <a16:creationId xmlns:a16="http://schemas.microsoft.com/office/drawing/2014/main" id="{079D2EC5-6CAF-480E-BE7C-E03CDBB33661}"/>
            </a:ext>
            <a:ext uri="{147F2762-F138-4A5C-976F-8EAC2B608ADB}">
              <a16:predDERef xmlns:a16="http://schemas.microsoft.com/office/drawing/2014/main" pred="{4F946B6E-2C3B-47A6-891E-A4283CEA6176}"/>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54" name="Text Box 7">
          <a:extLst>
            <a:ext uri="{FF2B5EF4-FFF2-40B4-BE49-F238E27FC236}">
              <a16:creationId xmlns:a16="http://schemas.microsoft.com/office/drawing/2014/main" id="{DFDE97EA-9ADA-4E78-93AB-48F3D829629D}"/>
            </a:ext>
            <a:ext uri="{147F2762-F138-4A5C-976F-8EAC2B608ADB}">
              <a16:predDERef xmlns:a16="http://schemas.microsoft.com/office/drawing/2014/main" pred="{079D2EC5-6CAF-480E-BE7C-E03CDBB33661}"/>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55" name="Text Box 7">
          <a:extLst>
            <a:ext uri="{FF2B5EF4-FFF2-40B4-BE49-F238E27FC236}">
              <a16:creationId xmlns:a16="http://schemas.microsoft.com/office/drawing/2014/main" id="{038091C7-A81B-40F8-B801-F00392F8A880}"/>
            </a:ext>
            <a:ext uri="{147F2762-F138-4A5C-976F-8EAC2B608ADB}">
              <a16:predDERef xmlns:a16="http://schemas.microsoft.com/office/drawing/2014/main" pred="{DFDE97EA-9ADA-4E78-93AB-48F3D829629D}"/>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56" name="Text Box 7">
          <a:extLst>
            <a:ext uri="{FF2B5EF4-FFF2-40B4-BE49-F238E27FC236}">
              <a16:creationId xmlns:a16="http://schemas.microsoft.com/office/drawing/2014/main" id="{AFA0B3FB-D82F-4D0E-8B57-5A80954D8CD0}"/>
            </a:ext>
            <a:ext uri="{147F2762-F138-4A5C-976F-8EAC2B608ADB}">
              <a16:predDERef xmlns:a16="http://schemas.microsoft.com/office/drawing/2014/main" pred="{038091C7-A81B-40F8-B801-F00392F8A880}"/>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57" name="Text Box 7">
          <a:extLst>
            <a:ext uri="{FF2B5EF4-FFF2-40B4-BE49-F238E27FC236}">
              <a16:creationId xmlns:a16="http://schemas.microsoft.com/office/drawing/2014/main" id="{233C8D02-63DC-4C6B-AFE8-66B9172F0FE7}"/>
            </a:ext>
            <a:ext uri="{147F2762-F138-4A5C-976F-8EAC2B608ADB}">
              <a16:predDERef xmlns:a16="http://schemas.microsoft.com/office/drawing/2014/main" pred="{AFA0B3FB-D82F-4D0E-8B57-5A80954D8CD0}"/>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58" name="Text Box 7">
          <a:extLst>
            <a:ext uri="{FF2B5EF4-FFF2-40B4-BE49-F238E27FC236}">
              <a16:creationId xmlns:a16="http://schemas.microsoft.com/office/drawing/2014/main" id="{2AF688A4-3763-4BFB-8CEF-786493ED03D4}"/>
            </a:ext>
            <a:ext uri="{147F2762-F138-4A5C-976F-8EAC2B608ADB}">
              <a16:predDERef xmlns:a16="http://schemas.microsoft.com/office/drawing/2014/main" pred="{233C8D02-63DC-4C6B-AFE8-66B9172F0FE7}"/>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59" name="Text Box 7">
          <a:extLst>
            <a:ext uri="{FF2B5EF4-FFF2-40B4-BE49-F238E27FC236}">
              <a16:creationId xmlns:a16="http://schemas.microsoft.com/office/drawing/2014/main" id="{5F9DE205-AE6A-43AD-B838-9B4AB2476139}"/>
            </a:ext>
            <a:ext uri="{147F2762-F138-4A5C-976F-8EAC2B608ADB}">
              <a16:predDERef xmlns:a16="http://schemas.microsoft.com/office/drawing/2014/main" pred="{2AF688A4-3763-4BFB-8CEF-786493ED03D4}"/>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60" name="Text Box 7">
          <a:extLst>
            <a:ext uri="{FF2B5EF4-FFF2-40B4-BE49-F238E27FC236}">
              <a16:creationId xmlns:a16="http://schemas.microsoft.com/office/drawing/2014/main" id="{E0749AC7-BF20-40DF-A7B5-8106EE80ACCB}"/>
            </a:ext>
            <a:ext uri="{147F2762-F138-4A5C-976F-8EAC2B608ADB}">
              <a16:predDERef xmlns:a16="http://schemas.microsoft.com/office/drawing/2014/main" pred="{5F9DE205-AE6A-43AD-B838-9B4AB2476139}"/>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61" name="Text Box 7">
          <a:extLst>
            <a:ext uri="{FF2B5EF4-FFF2-40B4-BE49-F238E27FC236}">
              <a16:creationId xmlns:a16="http://schemas.microsoft.com/office/drawing/2014/main" id="{0D051EE7-6B25-4B27-942E-BCD75DD08197}"/>
            </a:ext>
            <a:ext uri="{147F2762-F138-4A5C-976F-8EAC2B608ADB}">
              <a16:predDERef xmlns:a16="http://schemas.microsoft.com/office/drawing/2014/main" pred="{E0749AC7-BF20-40DF-A7B5-8106EE80ACCB}"/>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62" name="Text Box 7">
          <a:extLst>
            <a:ext uri="{FF2B5EF4-FFF2-40B4-BE49-F238E27FC236}">
              <a16:creationId xmlns:a16="http://schemas.microsoft.com/office/drawing/2014/main" id="{E399C805-6EEE-4291-8205-EC3BF31EA9AB}"/>
            </a:ext>
            <a:ext uri="{147F2762-F138-4A5C-976F-8EAC2B608ADB}">
              <a16:predDERef xmlns:a16="http://schemas.microsoft.com/office/drawing/2014/main" pred="{0D051EE7-6B25-4B27-942E-BCD75DD08197}"/>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63" name="Text Box 7">
          <a:extLst>
            <a:ext uri="{FF2B5EF4-FFF2-40B4-BE49-F238E27FC236}">
              <a16:creationId xmlns:a16="http://schemas.microsoft.com/office/drawing/2014/main" id="{DD35BC33-DFDE-4AB7-B699-4268AB2DDB55}"/>
            </a:ext>
            <a:ext uri="{147F2762-F138-4A5C-976F-8EAC2B608ADB}">
              <a16:predDERef xmlns:a16="http://schemas.microsoft.com/office/drawing/2014/main" pred="{E399C805-6EEE-4291-8205-EC3BF31EA9AB}"/>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64" name="Text Box 7">
          <a:extLst>
            <a:ext uri="{FF2B5EF4-FFF2-40B4-BE49-F238E27FC236}">
              <a16:creationId xmlns:a16="http://schemas.microsoft.com/office/drawing/2014/main" id="{99306920-9FBD-4302-9EB6-474472A56A40}"/>
            </a:ext>
            <a:ext uri="{147F2762-F138-4A5C-976F-8EAC2B608ADB}">
              <a16:predDERef xmlns:a16="http://schemas.microsoft.com/office/drawing/2014/main" pred="{DD35BC33-DFDE-4AB7-B699-4268AB2DDB55}"/>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65" name="Text Box 7">
          <a:extLst>
            <a:ext uri="{FF2B5EF4-FFF2-40B4-BE49-F238E27FC236}">
              <a16:creationId xmlns:a16="http://schemas.microsoft.com/office/drawing/2014/main" id="{5628E018-AD2D-4ECA-B041-6E036AE2E514}"/>
            </a:ext>
            <a:ext uri="{147F2762-F138-4A5C-976F-8EAC2B608ADB}">
              <a16:predDERef xmlns:a16="http://schemas.microsoft.com/office/drawing/2014/main" pred="{99306920-9FBD-4302-9EB6-474472A56A40}"/>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66" name="Text Box 7">
          <a:extLst>
            <a:ext uri="{FF2B5EF4-FFF2-40B4-BE49-F238E27FC236}">
              <a16:creationId xmlns:a16="http://schemas.microsoft.com/office/drawing/2014/main" id="{149DE7D6-7DC7-4230-8458-31F3241FE99D}"/>
            </a:ext>
            <a:ext uri="{147F2762-F138-4A5C-976F-8EAC2B608ADB}">
              <a16:predDERef xmlns:a16="http://schemas.microsoft.com/office/drawing/2014/main" pred="{5628E018-AD2D-4ECA-B041-6E036AE2E51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67" name="Text Box 7">
          <a:extLst>
            <a:ext uri="{FF2B5EF4-FFF2-40B4-BE49-F238E27FC236}">
              <a16:creationId xmlns:a16="http://schemas.microsoft.com/office/drawing/2014/main" id="{11005783-5FF9-458C-BC8F-782E53804E44}"/>
            </a:ext>
            <a:ext uri="{147F2762-F138-4A5C-976F-8EAC2B608ADB}">
              <a16:predDERef xmlns:a16="http://schemas.microsoft.com/office/drawing/2014/main" pred="{149DE7D6-7DC7-4230-8458-31F3241FE99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68" name="Text Box 7">
          <a:extLst>
            <a:ext uri="{FF2B5EF4-FFF2-40B4-BE49-F238E27FC236}">
              <a16:creationId xmlns:a16="http://schemas.microsoft.com/office/drawing/2014/main" id="{8A2DB684-339E-410B-89E7-9B84D7C0965D}"/>
            </a:ext>
            <a:ext uri="{147F2762-F138-4A5C-976F-8EAC2B608ADB}">
              <a16:predDERef xmlns:a16="http://schemas.microsoft.com/office/drawing/2014/main" pred="{11005783-5FF9-458C-BC8F-782E53804E44}"/>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69" name="Text Box 7">
          <a:extLst>
            <a:ext uri="{FF2B5EF4-FFF2-40B4-BE49-F238E27FC236}">
              <a16:creationId xmlns:a16="http://schemas.microsoft.com/office/drawing/2014/main" id="{D6AA13F5-EBFC-4AB1-B2C2-9C200F95670C}"/>
            </a:ext>
            <a:ext uri="{147F2762-F138-4A5C-976F-8EAC2B608ADB}">
              <a16:predDERef xmlns:a16="http://schemas.microsoft.com/office/drawing/2014/main" pred="{8A2DB684-339E-410B-89E7-9B84D7C0965D}"/>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70" name="Text Box 7">
          <a:extLst>
            <a:ext uri="{FF2B5EF4-FFF2-40B4-BE49-F238E27FC236}">
              <a16:creationId xmlns:a16="http://schemas.microsoft.com/office/drawing/2014/main" id="{0606655E-7881-4097-BBE2-DF3F0499C2AC}"/>
            </a:ext>
            <a:ext uri="{147F2762-F138-4A5C-976F-8EAC2B608ADB}">
              <a16:predDERef xmlns:a16="http://schemas.microsoft.com/office/drawing/2014/main" pred="{D6AA13F5-EBFC-4AB1-B2C2-9C200F95670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5</xdr:col>
      <xdr:colOff>0</xdr:colOff>
      <xdr:row>35</xdr:row>
      <xdr:rowOff>0</xdr:rowOff>
    </xdr:from>
    <xdr:ext cx="76200" cy="555625"/>
    <xdr:sp macro="" textlink="">
      <xdr:nvSpPr>
        <xdr:cNvPr id="571" name="Text Box 7">
          <a:extLst>
            <a:ext uri="{FF2B5EF4-FFF2-40B4-BE49-F238E27FC236}">
              <a16:creationId xmlns:a16="http://schemas.microsoft.com/office/drawing/2014/main" id="{8A57A584-19B1-4D2A-ACF4-7F84E5F05DEA}"/>
            </a:ext>
            <a:ext uri="{147F2762-F138-4A5C-976F-8EAC2B608ADB}">
              <a16:predDERef xmlns:a16="http://schemas.microsoft.com/office/drawing/2014/main" pred="{0606655E-7881-4097-BBE2-DF3F0499C2AC}"/>
            </a:ext>
          </a:extLst>
        </xdr:cNvPr>
        <xdr:cNvSpPr txBox="1">
          <a:spLocks noChangeArrowheads="1"/>
        </xdr:cNvSpPr>
      </xdr:nvSpPr>
      <xdr:spPr bwMode="auto">
        <a:xfrm>
          <a:off x="6267450"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72" name="Text Box 7">
          <a:extLst>
            <a:ext uri="{FF2B5EF4-FFF2-40B4-BE49-F238E27FC236}">
              <a16:creationId xmlns:a16="http://schemas.microsoft.com/office/drawing/2014/main" id="{4B95E45A-F704-4A3A-B938-AD0C7ECE0D08}"/>
            </a:ext>
            <a:ext uri="{147F2762-F138-4A5C-976F-8EAC2B608ADB}">
              <a16:predDERef xmlns:a16="http://schemas.microsoft.com/office/drawing/2014/main" pred="{8A57A584-19B1-4D2A-ACF4-7F84E5F05DEA}"/>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73" name="Text Box 7">
          <a:extLst>
            <a:ext uri="{FF2B5EF4-FFF2-40B4-BE49-F238E27FC236}">
              <a16:creationId xmlns:a16="http://schemas.microsoft.com/office/drawing/2014/main" id="{806F65EF-6E46-4FC0-9375-BEE721541107}"/>
            </a:ext>
            <a:ext uri="{147F2762-F138-4A5C-976F-8EAC2B608ADB}">
              <a16:predDERef xmlns:a16="http://schemas.microsoft.com/office/drawing/2014/main" pred="{4B95E45A-F704-4A3A-B938-AD0C7ECE0D08}"/>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74" name="Text Box 7">
          <a:extLst>
            <a:ext uri="{FF2B5EF4-FFF2-40B4-BE49-F238E27FC236}">
              <a16:creationId xmlns:a16="http://schemas.microsoft.com/office/drawing/2014/main" id="{47E0D21A-0429-4EA6-9AB7-EAC2C6FAF1B0}"/>
            </a:ext>
            <a:ext uri="{147F2762-F138-4A5C-976F-8EAC2B608ADB}">
              <a16:predDERef xmlns:a16="http://schemas.microsoft.com/office/drawing/2014/main" pred="{806F65EF-6E46-4FC0-9375-BEE721541107}"/>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75" name="Text Box 7">
          <a:extLst>
            <a:ext uri="{FF2B5EF4-FFF2-40B4-BE49-F238E27FC236}">
              <a16:creationId xmlns:a16="http://schemas.microsoft.com/office/drawing/2014/main" id="{69089C54-D4FA-4DFC-93B3-2D5FBFE09AB4}"/>
            </a:ext>
            <a:ext uri="{147F2762-F138-4A5C-976F-8EAC2B608ADB}">
              <a16:predDERef xmlns:a16="http://schemas.microsoft.com/office/drawing/2014/main" pred="{47E0D21A-0429-4EA6-9AB7-EAC2C6FAF1B0}"/>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76" name="Text Box 7">
          <a:extLst>
            <a:ext uri="{FF2B5EF4-FFF2-40B4-BE49-F238E27FC236}">
              <a16:creationId xmlns:a16="http://schemas.microsoft.com/office/drawing/2014/main" id="{285B4553-1079-4E0C-AF40-329F85744E1B}"/>
            </a:ext>
            <a:ext uri="{147F2762-F138-4A5C-976F-8EAC2B608ADB}">
              <a16:predDERef xmlns:a16="http://schemas.microsoft.com/office/drawing/2014/main" pred="{69089C54-D4FA-4DFC-93B3-2D5FBFE09AB4}"/>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6</xdr:col>
      <xdr:colOff>0</xdr:colOff>
      <xdr:row>35</xdr:row>
      <xdr:rowOff>0</xdr:rowOff>
    </xdr:from>
    <xdr:ext cx="76200" cy="555625"/>
    <xdr:sp macro="" textlink="">
      <xdr:nvSpPr>
        <xdr:cNvPr id="577" name="Text Box 7">
          <a:extLst>
            <a:ext uri="{FF2B5EF4-FFF2-40B4-BE49-F238E27FC236}">
              <a16:creationId xmlns:a16="http://schemas.microsoft.com/office/drawing/2014/main" id="{B02ED2F6-3D1D-4CEE-87CE-4150C014D1FE}"/>
            </a:ext>
            <a:ext uri="{147F2762-F138-4A5C-976F-8EAC2B608ADB}">
              <a16:predDERef xmlns:a16="http://schemas.microsoft.com/office/drawing/2014/main" pred="{285B4553-1079-4E0C-AF40-329F85744E1B}"/>
            </a:ext>
          </a:extLst>
        </xdr:cNvPr>
        <xdr:cNvSpPr txBox="1">
          <a:spLocks noChangeArrowheads="1"/>
        </xdr:cNvSpPr>
      </xdr:nvSpPr>
      <xdr:spPr bwMode="auto">
        <a:xfrm>
          <a:off x="7496175"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78" name="Text Box 7">
          <a:extLst>
            <a:ext uri="{FF2B5EF4-FFF2-40B4-BE49-F238E27FC236}">
              <a16:creationId xmlns:a16="http://schemas.microsoft.com/office/drawing/2014/main" id="{46950441-D109-4ED4-9F61-C2B8FD8E3D7A}"/>
            </a:ext>
            <a:ext uri="{147F2762-F138-4A5C-976F-8EAC2B608ADB}">
              <a16:predDERef xmlns:a16="http://schemas.microsoft.com/office/drawing/2014/main" pred="{B02ED2F6-3D1D-4CEE-87CE-4150C014D1FE}"/>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79" name="Text Box 7">
          <a:extLst>
            <a:ext uri="{FF2B5EF4-FFF2-40B4-BE49-F238E27FC236}">
              <a16:creationId xmlns:a16="http://schemas.microsoft.com/office/drawing/2014/main" id="{854D180A-DE5C-4C23-8654-C8CFC1C88FA2}"/>
            </a:ext>
            <a:ext uri="{147F2762-F138-4A5C-976F-8EAC2B608ADB}">
              <a16:predDERef xmlns:a16="http://schemas.microsoft.com/office/drawing/2014/main" pred="{46950441-D109-4ED4-9F61-C2B8FD8E3D7A}"/>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80" name="Text Box 7">
          <a:extLst>
            <a:ext uri="{FF2B5EF4-FFF2-40B4-BE49-F238E27FC236}">
              <a16:creationId xmlns:a16="http://schemas.microsoft.com/office/drawing/2014/main" id="{84003296-A431-4968-BB87-6F6773BAD3C7}"/>
            </a:ext>
            <a:ext uri="{147F2762-F138-4A5C-976F-8EAC2B608ADB}">
              <a16:predDERef xmlns:a16="http://schemas.microsoft.com/office/drawing/2014/main" pred="{854D180A-DE5C-4C23-8654-C8CFC1C88FA2}"/>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81" name="Text Box 7">
          <a:extLst>
            <a:ext uri="{FF2B5EF4-FFF2-40B4-BE49-F238E27FC236}">
              <a16:creationId xmlns:a16="http://schemas.microsoft.com/office/drawing/2014/main" id="{D05F3078-A215-4F28-8442-55B1A5CC243D}"/>
            </a:ext>
            <a:ext uri="{147F2762-F138-4A5C-976F-8EAC2B608ADB}">
              <a16:predDERef xmlns:a16="http://schemas.microsoft.com/office/drawing/2014/main" pred="{84003296-A431-4968-BB87-6F6773BAD3C7}"/>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82" name="Text Box 7">
          <a:extLst>
            <a:ext uri="{FF2B5EF4-FFF2-40B4-BE49-F238E27FC236}">
              <a16:creationId xmlns:a16="http://schemas.microsoft.com/office/drawing/2014/main" id="{A6519519-9111-4A74-A5AC-EC644CFD867F}"/>
            </a:ext>
            <a:ext uri="{147F2762-F138-4A5C-976F-8EAC2B608ADB}">
              <a16:predDERef xmlns:a16="http://schemas.microsoft.com/office/drawing/2014/main" pred="{D05F3078-A215-4F28-8442-55B1A5CC243D}"/>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7</xdr:col>
      <xdr:colOff>0</xdr:colOff>
      <xdr:row>35</xdr:row>
      <xdr:rowOff>0</xdr:rowOff>
    </xdr:from>
    <xdr:ext cx="76200" cy="555625"/>
    <xdr:sp macro="" textlink="">
      <xdr:nvSpPr>
        <xdr:cNvPr id="583" name="Text Box 7">
          <a:extLst>
            <a:ext uri="{FF2B5EF4-FFF2-40B4-BE49-F238E27FC236}">
              <a16:creationId xmlns:a16="http://schemas.microsoft.com/office/drawing/2014/main" id="{BB066D7A-DAFF-4E07-AE36-CA206DFFF43F}"/>
            </a:ext>
            <a:ext uri="{147F2762-F138-4A5C-976F-8EAC2B608ADB}">
              <a16:predDERef xmlns:a16="http://schemas.microsoft.com/office/drawing/2014/main" pred="{A6519519-9111-4A74-A5AC-EC644CFD867F}"/>
            </a:ext>
          </a:extLst>
        </xdr:cNvPr>
        <xdr:cNvSpPr txBox="1">
          <a:spLocks noChangeArrowheads="1"/>
        </xdr:cNvSpPr>
      </xdr:nvSpPr>
      <xdr:spPr bwMode="auto">
        <a:xfrm>
          <a:off x="8724900"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84" name="Text Box 7">
          <a:extLst>
            <a:ext uri="{FF2B5EF4-FFF2-40B4-BE49-F238E27FC236}">
              <a16:creationId xmlns:a16="http://schemas.microsoft.com/office/drawing/2014/main" id="{F227D8D3-0170-4AE3-B736-FDFFD5511786}"/>
            </a:ext>
            <a:ext uri="{147F2762-F138-4A5C-976F-8EAC2B608ADB}">
              <a16:predDERef xmlns:a16="http://schemas.microsoft.com/office/drawing/2014/main" pred="{BB066D7A-DAFF-4E07-AE36-CA206DFFF43F}"/>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85" name="Text Box 7">
          <a:extLst>
            <a:ext uri="{FF2B5EF4-FFF2-40B4-BE49-F238E27FC236}">
              <a16:creationId xmlns:a16="http://schemas.microsoft.com/office/drawing/2014/main" id="{179AA3E8-371D-46B0-81D8-DD89C7D2A09E}"/>
            </a:ext>
            <a:ext uri="{147F2762-F138-4A5C-976F-8EAC2B608ADB}">
              <a16:predDERef xmlns:a16="http://schemas.microsoft.com/office/drawing/2014/main" pred="{F227D8D3-0170-4AE3-B736-FDFFD5511786}"/>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86" name="Text Box 7">
          <a:extLst>
            <a:ext uri="{FF2B5EF4-FFF2-40B4-BE49-F238E27FC236}">
              <a16:creationId xmlns:a16="http://schemas.microsoft.com/office/drawing/2014/main" id="{AECB3193-9363-476C-B619-DFBC85530EE3}"/>
            </a:ext>
            <a:ext uri="{147F2762-F138-4A5C-976F-8EAC2B608ADB}">
              <a16:predDERef xmlns:a16="http://schemas.microsoft.com/office/drawing/2014/main" pred="{179AA3E8-371D-46B0-81D8-DD89C7D2A09E}"/>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87" name="Text Box 7">
          <a:extLst>
            <a:ext uri="{FF2B5EF4-FFF2-40B4-BE49-F238E27FC236}">
              <a16:creationId xmlns:a16="http://schemas.microsoft.com/office/drawing/2014/main" id="{4D5B94C7-9797-4BF2-863D-6486819DB87C}"/>
            </a:ext>
            <a:ext uri="{147F2762-F138-4A5C-976F-8EAC2B608ADB}">
              <a16:predDERef xmlns:a16="http://schemas.microsoft.com/office/drawing/2014/main" pred="{AECB3193-9363-476C-B619-DFBC85530EE3}"/>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88" name="Text Box 7">
          <a:extLst>
            <a:ext uri="{FF2B5EF4-FFF2-40B4-BE49-F238E27FC236}">
              <a16:creationId xmlns:a16="http://schemas.microsoft.com/office/drawing/2014/main" id="{A87D4794-6043-43C5-94EF-90DAFEBA5B9E}"/>
            </a:ext>
            <a:ext uri="{147F2762-F138-4A5C-976F-8EAC2B608ADB}">
              <a16:predDERef xmlns:a16="http://schemas.microsoft.com/office/drawing/2014/main" pred="{4D5B94C7-9797-4BF2-863D-6486819DB87C}"/>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oneCellAnchor>
    <xdr:from>
      <xdr:col>8</xdr:col>
      <xdr:colOff>0</xdr:colOff>
      <xdr:row>35</xdr:row>
      <xdr:rowOff>0</xdr:rowOff>
    </xdr:from>
    <xdr:ext cx="76200" cy="555625"/>
    <xdr:sp macro="" textlink="">
      <xdr:nvSpPr>
        <xdr:cNvPr id="589" name="Text Box 7">
          <a:extLst>
            <a:ext uri="{FF2B5EF4-FFF2-40B4-BE49-F238E27FC236}">
              <a16:creationId xmlns:a16="http://schemas.microsoft.com/office/drawing/2014/main" id="{069C78BB-CA99-4A3D-B27C-02B82393DD6A}"/>
            </a:ext>
            <a:ext uri="{147F2762-F138-4A5C-976F-8EAC2B608ADB}">
              <a16:predDERef xmlns:a16="http://schemas.microsoft.com/office/drawing/2014/main" pred="{A87D4794-6043-43C5-94EF-90DAFEBA5B9E}"/>
            </a:ext>
          </a:extLst>
        </xdr:cNvPr>
        <xdr:cNvSpPr txBox="1">
          <a:spLocks noChangeArrowheads="1"/>
        </xdr:cNvSpPr>
      </xdr:nvSpPr>
      <xdr:spPr bwMode="auto">
        <a:xfrm>
          <a:off x="9953625" y="12468225"/>
          <a:ext cx="76200" cy="5556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84973\Desktop\Pharmacy%20RFP\5-REPLACEMENT-OFFICIAL-PRICE-SHEET-PHARMACY-SP-13-0078.xlsx" TargetMode="External"/><Relationship Id="rId1" Type="http://schemas.openxmlformats.org/officeDocument/2006/relationships/externalLinkPath" Target="https://nttdatagroup.sharepoint.com/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16"/>
  <sheetViews>
    <sheetView showGridLines="0" tabSelected="1" zoomScale="70" zoomScaleNormal="70" workbookViewId="0">
      <selection activeCell="B8" sqref="B8:F8"/>
    </sheetView>
  </sheetViews>
  <sheetFormatPr defaultColWidth="8.88671875" defaultRowHeight="14.4" x14ac:dyDescent="0.3"/>
  <cols>
    <col min="1" max="1" width="5.88671875" customWidth="1"/>
    <col min="4" max="4" width="10.44140625" customWidth="1"/>
    <col min="6" max="6" width="58.88671875" customWidth="1"/>
  </cols>
  <sheetData>
    <row r="1" spans="1:6" x14ac:dyDescent="0.3">
      <c r="A1" s="1"/>
      <c r="B1" s="1"/>
      <c r="C1" s="1"/>
      <c r="D1" s="1"/>
      <c r="E1" s="1"/>
      <c r="F1" s="1"/>
    </row>
    <row r="2" spans="1:6" x14ac:dyDescent="0.3">
      <c r="A2" s="1"/>
      <c r="B2" s="1"/>
      <c r="C2" s="1"/>
      <c r="D2" s="1"/>
      <c r="E2" s="1"/>
      <c r="F2" s="1"/>
    </row>
    <row r="3" spans="1:6" x14ac:dyDescent="0.3">
      <c r="A3" s="1"/>
      <c r="B3" s="1"/>
      <c r="C3" s="1"/>
      <c r="D3" s="1"/>
      <c r="E3" s="1"/>
      <c r="F3" s="1"/>
    </row>
    <row r="4" spans="1:6" x14ac:dyDescent="0.3">
      <c r="A4" s="1"/>
      <c r="B4" s="1"/>
      <c r="C4" s="1"/>
      <c r="D4" s="1"/>
      <c r="E4" s="1"/>
      <c r="F4" s="1"/>
    </row>
    <row r="5" spans="1:6" ht="63" customHeight="1" x14ac:dyDescent="0.55000000000000004">
      <c r="A5" s="1"/>
      <c r="B5" s="144" t="s">
        <v>0</v>
      </c>
      <c r="C5" s="144"/>
      <c r="D5" s="144"/>
      <c r="E5" s="144"/>
      <c r="F5" s="144"/>
    </row>
    <row r="6" spans="1:6" ht="31.8" x14ac:dyDescent="0.55000000000000004">
      <c r="A6" s="1"/>
      <c r="B6" s="145" t="s">
        <v>1</v>
      </c>
      <c r="C6" s="145"/>
      <c r="D6" s="145"/>
      <c r="E6" s="145"/>
      <c r="F6" s="145"/>
    </row>
    <row r="7" spans="1:6" ht="24.6" x14ac:dyDescent="0.4">
      <c r="A7" s="1"/>
      <c r="B7" s="1"/>
      <c r="C7" s="2"/>
      <c r="D7" s="1"/>
      <c r="E7" s="1"/>
      <c r="F7" s="1"/>
    </row>
    <row r="8" spans="1:6" ht="28.2" x14ac:dyDescent="0.3">
      <c r="A8" s="1"/>
      <c r="B8" s="146"/>
      <c r="C8" s="147"/>
      <c r="D8" s="147"/>
      <c r="E8" s="147"/>
      <c r="F8" s="147"/>
    </row>
    <row r="9" spans="1:6" ht="23.25" customHeight="1" x14ac:dyDescent="0.3">
      <c r="A9" s="1"/>
      <c r="B9" s="149"/>
      <c r="C9" s="149"/>
      <c r="D9" s="149"/>
      <c r="E9" s="149"/>
      <c r="F9" s="149"/>
    </row>
    <row r="10" spans="1:6" x14ac:dyDescent="0.3">
      <c r="A10" s="1"/>
      <c r="B10" s="1"/>
      <c r="C10" s="3"/>
      <c r="D10" s="1"/>
      <c r="E10" s="1"/>
      <c r="F10" s="1"/>
    </row>
    <row r="11" spans="1:6" x14ac:dyDescent="0.3">
      <c r="A11" s="1"/>
      <c r="B11" s="1"/>
      <c r="C11" s="3"/>
      <c r="D11" s="1"/>
      <c r="E11" s="1"/>
      <c r="F11" s="1"/>
    </row>
    <row r="12" spans="1:6" x14ac:dyDescent="0.3">
      <c r="A12" s="1"/>
      <c r="B12" s="1"/>
      <c r="C12" s="3"/>
      <c r="D12" s="1"/>
      <c r="E12" s="1"/>
      <c r="F12" s="1"/>
    </row>
    <row r="13" spans="1:6" ht="22.8" x14ac:dyDescent="0.4">
      <c r="A13" s="1"/>
      <c r="B13" s="148"/>
      <c r="C13" s="148"/>
      <c r="D13" s="148"/>
      <c r="E13" s="148"/>
      <c r="F13" s="148"/>
    </row>
    <row r="14" spans="1:6" x14ac:dyDescent="0.3">
      <c r="A14" s="1"/>
      <c r="B14" s="143"/>
      <c r="C14" s="143"/>
      <c r="D14" s="143"/>
      <c r="E14" s="143"/>
      <c r="F14" s="143"/>
    </row>
    <row r="15" spans="1:6" x14ac:dyDescent="0.3">
      <c r="A15" s="1"/>
      <c r="B15" s="1"/>
      <c r="C15" s="1"/>
      <c r="D15" s="1"/>
      <c r="E15" s="1"/>
      <c r="F15" s="1"/>
    </row>
    <row r="16" spans="1:6" x14ac:dyDescent="0.3">
      <c r="A16" s="4"/>
      <c r="B16" s="4"/>
      <c r="C16" s="4"/>
      <c r="D16" s="4"/>
      <c r="E16" s="4"/>
      <c r="F16" s="4"/>
    </row>
  </sheetData>
  <sheetProtection algorithmName="SHA-512" hashValue="4q+iBoEut78Bj+GoSrbp0si/q1a0N2nGhHvWy7C9eJTqHw0i3ZCNyOb0Z3u4d9rDjtAwE21O6IIxyIirvu9cEg==" saltValue="Ika6gi6l9CcdAy0COz1mGA==" spinCount="100000" sheet="1" objects="1" scenarios="1"/>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27"/>
  <sheetViews>
    <sheetView showGridLines="0" topLeftCell="A5" zoomScale="70" zoomScaleNormal="70" workbookViewId="0">
      <selection activeCell="B5" sqref="B5:D5"/>
    </sheetView>
  </sheetViews>
  <sheetFormatPr defaultColWidth="9.109375" defaultRowHeight="14.4" x14ac:dyDescent="0.3"/>
  <cols>
    <col min="1" max="1" width="3.109375" style="10" customWidth="1"/>
    <col min="2" max="2" width="9.109375" style="10"/>
    <col min="3" max="3" width="25.88671875" style="10" customWidth="1"/>
    <col min="4" max="4" width="128.5546875" style="10" customWidth="1"/>
    <col min="5" max="8" width="9.109375" style="10"/>
    <col min="9" max="9" width="9.109375" style="10" customWidth="1"/>
    <col min="10" max="16384" width="9.109375" style="10"/>
  </cols>
  <sheetData>
    <row r="1" spans="1:5" x14ac:dyDescent="0.3">
      <c r="A1" s="8" t="s">
        <v>2</v>
      </c>
      <c r="B1" s="9"/>
      <c r="C1" s="9"/>
      <c r="D1" s="9"/>
      <c r="E1" s="29"/>
    </row>
    <row r="2" spans="1:5" x14ac:dyDescent="0.3">
      <c r="A2" s="11" t="s">
        <v>1</v>
      </c>
      <c r="B2" s="9"/>
      <c r="C2" s="9"/>
      <c r="D2" s="9"/>
    </row>
    <row r="3" spans="1:5" ht="15" thickBot="1" x14ac:dyDescent="0.35">
      <c r="A3" s="34"/>
      <c r="B3" s="33"/>
      <c r="C3" s="9"/>
      <c r="D3" s="9"/>
      <c r="E3"/>
    </row>
    <row r="4" spans="1:5" ht="36" customHeight="1" x14ac:dyDescent="0.3">
      <c r="A4" s="9"/>
      <c r="B4" s="35" t="s">
        <v>3</v>
      </c>
      <c r="C4" s="36"/>
      <c r="D4" s="37"/>
    </row>
    <row r="5" spans="1:5" ht="409.5" customHeight="1" thickBot="1" x14ac:dyDescent="0.35">
      <c r="A5" s="9"/>
      <c r="B5" s="150" t="s">
        <v>4</v>
      </c>
      <c r="C5" s="151"/>
      <c r="D5" s="152"/>
    </row>
    <row r="6" spans="1:5" ht="11.1" customHeight="1" x14ac:dyDescent="0.3">
      <c r="A6" s="9"/>
      <c r="B6" s="12"/>
      <c r="C6" s="9"/>
      <c r="D6" s="9"/>
    </row>
    <row r="7" spans="1:5" x14ac:dyDescent="0.3">
      <c r="A7" s="9"/>
      <c r="B7" s="153" t="s">
        <v>5</v>
      </c>
      <c r="C7" s="153"/>
      <c r="D7" s="153"/>
    </row>
    <row r="8" spans="1:5" x14ac:dyDescent="0.3">
      <c r="A8" s="9"/>
      <c r="B8" s="141" t="s">
        <v>6</v>
      </c>
      <c r="C8" s="141" t="s">
        <v>7</v>
      </c>
      <c r="D8" s="141" t="s">
        <v>8</v>
      </c>
    </row>
    <row r="9" spans="1:5" x14ac:dyDescent="0.3">
      <c r="A9" s="9"/>
      <c r="B9" s="13">
        <v>1</v>
      </c>
      <c r="C9" s="98" t="s">
        <v>9</v>
      </c>
      <c r="D9" s="98" t="s">
        <v>10</v>
      </c>
    </row>
    <row r="10" spans="1:5" x14ac:dyDescent="0.3">
      <c r="A10" s="9"/>
      <c r="B10" s="13">
        <v>2</v>
      </c>
      <c r="C10" s="98" t="s">
        <v>3</v>
      </c>
      <c r="D10" s="98" t="s">
        <v>11</v>
      </c>
    </row>
    <row r="11" spans="1:5" x14ac:dyDescent="0.3">
      <c r="A11" s="9"/>
      <c r="B11" s="13">
        <v>3</v>
      </c>
      <c r="C11" s="98" t="s">
        <v>12</v>
      </c>
      <c r="D11" s="99" t="s">
        <v>13</v>
      </c>
    </row>
    <row r="12" spans="1:5" ht="21" customHeight="1" x14ac:dyDescent="0.3">
      <c r="A12" s="9"/>
      <c r="B12" s="13">
        <v>4</v>
      </c>
      <c r="C12" s="98" t="s">
        <v>14</v>
      </c>
      <c r="D12" s="99" t="s">
        <v>15</v>
      </c>
    </row>
    <row r="13" spans="1:5" x14ac:dyDescent="0.3">
      <c r="A13" s="9"/>
      <c r="C13" s="26"/>
    </row>
    <row r="14" spans="1:5" x14ac:dyDescent="0.3">
      <c r="A14" s="9"/>
      <c r="C14" s="27"/>
    </row>
    <row r="15" spans="1:5" ht="60.75" customHeight="1" x14ac:dyDescent="0.3">
      <c r="A15" s="9"/>
      <c r="C15" s="28"/>
    </row>
    <row r="16" spans="1:5" ht="9.6" customHeight="1" x14ac:dyDescent="0.3">
      <c r="A16" s="9"/>
    </row>
    <row r="17" spans="1:6" ht="14.25" customHeight="1" x14ac:dyDescent="0.3">
      <c r="A17" s="9"/>
    </row>
    <row r="18" spans="1:6" ht="77.25" customHeight="1" x14ac:dyDescent="0.3">
      <c r="A18" s="9"/>
    </row>
    <row r="19" spans="1:6" ht="9.6" customHeight="1" x14ac:dyDescent="0.3">
      <c r="A19" s="9"/>
    </row>
    <row r="20" spans="1:6" ht="184.5" customHeight="1" x14ac:dyDescent="0.3">
      <c r="A20" s="9"/>
      <c r="F20" s="14"/>
    </row>
    <row r="21" spans="1:6" x14ac:dyDescent="0.3">
      <c r="A21" s="9"/>
      <c r="F21" s="14"/>
    </row>
    <row r="22" spans="1:6" ht="135" customHeight="1" x14ac:dyDescent="0.3">
      <c r="A22" s="9"/>
      <c r="F22" s="14"/>
    </row>
    <row r="23" spans="1:6" x14ac:dyDescent="0.3">
      <c r="A23" s="9"/>
      <c r="F23" s="14"/>
    </row>
    <row r="24" spans="1:6" ht="76.5" customHeight="1" x14ac:dyDescent="0.3">
      <c r="A24" s="9"/>
      <c r="F24" s="14"/>
    </row>
    <row r="25" spans="1:6" x14ac:dyDescent="0.3">
      <c r="A25" s="9"/>
      <c r="F25" s="14"/>
    </row>
    <row r="26" spans="1:6" ht="45.75" customHeight="1" x14ac:dyDescent="0.3">
      <c r="A26" s="9"/>
      <c r="F26" s="14"/>
    </row>
    <row r="27" spans="1:6" ht="9.6" customHeight="1" x14ac:dyDescent="0.3">
      <c r="A27" s="9"/>
    </row>
  </sheetData>
  <sheetProtection algorithmName="SHA-512" hashValue="YopXGaLIsP1CEf7ZcG5CkxwJPi3KxjbXTsuvJ+RjjEJt+7uzPpYeMICVDmuBb4kpfHh8tr4jr2B/D5a1tP1DTg==" saltValue="vCe6gQrcVomiuSYMd0Qpdg==" spinCount="100000" sheet="1" objects="1" scenarios="1"/>
  <mergeCells count="2">
    <mergeCell ref="B5:D5"/>
    <mergeCell ref="B7:D7"/>
  </mergeCells>
  <pageMargins left="0.7" right="0.7" top="0.75" bottom="0.75" header="0.3" footer="0.3"/>
  <pageSetup scale="42"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037F-8B6E-4C6D-A1AC-9351F5B9C812}">
  <sheetPr>
    <pageSetUpPr fitToPage="1"/>
  </sheetPr>
  <dimension ref="A1:S40"/>
  <sheetViews>
    <sheetView showGridLines="0" zoomScale="70" zoomScaleNormal="70" workbookViewId="0">
      <selection activeCell="B3" sqref="B3"/>
    </sheetView>
  </sheetViews>
  <sheetFormatPr defaultColWidth="9.109375" defaultRowHeight="13.8" x14ac:dyDescent="0.3"/>
  <cols>
    <col min="1" max="1" width="2.88671875" style="16" customWidth="1"/>
    <col min="2" max="2" width="35.88671875" style="16" customWidth="1"/>
    <col min="3" max="3" width="18.44140625" style="16" customWidth="1"/>
    <col min="4" max="4" width="22.44140625" style="16" customWidth="1"/>
    <col min="5" max="17" width="18.44140625" style="16" customWidth="1"/>
    <col min="18" max="19" width="19.88671875" style="16" customWidth="1"/>
    <col min="20" max="16384" width="9.109375" style="16"/>
  </cols>
  <sheetData>
    <row r="1" spans="1:17" x14ac:dyDescent="0.3">
      <c r="A1" s="8" t="s">
        <v>2</v>
      </c>
      <c r="B1" s="15"/>
      <c r="C1" s="15"/>
      <c r="D1" s="15"/>
      <c r="E1" s="15"/>
      <c r="F1" s="15"/>
      <c r="G1" s="15"/>
      <c r="H1" s="15"/>
      <c r="I1" s="15"/>
      <c r="J1" s="15"/>
      <c r="K1" s="15"/>
      <c r="L1" s="15"/>
      <c r="M1" s="15"/>
      <c r="N1" s="15"/>
      <c r="O1" s="15"/>
    </row>
    <row r="2" spans="1:17" ht="14.4" customHeight="1" x14ac:dyDescent="0.25">
      <c r="A2" s="11" t="s">
        <v>1</v>
      </c>
      <c r="B2" s="15"/>
      <c r="C2" s="15"/>
      <c r="D2" s="39" t="s">
        <v>16</v>
      </c>
      <c r="E2" s="156"/>
      <c r="F2" s="156"/>
      <c r="G2" s="156"/>
      <c r="H2" s="156"/>
      <c r="I2" s="156"/>
      <c r="J2" s="156"/>
      <c r="K2" s="15"/>
      <c r="L2" s="15"/>
      <c r="M2" s="15"/>
      <c r="N2" s="15"/>
      <c r="O2" s="15"/>
    </row>
    <row r="3" spans="1:17" x14ac:dyDescent="0.3">
      <c r="A3" s="32"/>
      <c r="B3" s="31"/>
      <c r="C3" s="15"/>
      <c r="D3" s="15"/>
      <c r="E3" s="157" t="s">
        <v>17</v>
      </c>
      <c r="F3" s="158"/>
      <c r="G3" s="158"/>
      <c r="H3" s="158"/>
      <c r="I3" s="158"/>
      <c r="J3" s="159"/>
      <c r="K3" s="15"/>
      <c r="L3" s="15"/>
      <c r="M3" s="15"/>
      <c r="N3" s="15"/>
      <c r="O3" s="15"/>
    </row>
    <row r="4" spans="1:17" x14ac:dyDescent="0.3">
      <c r="A4" s="17" t="s">
        <v>18</v>
      </c>
      <c r="B4" s="15"/>
      <c r="C4" s="15"/>
      <c r="D4" s="18"/>
      <c r="K4" s="15"/>
      <c r="L4" s="15"/>
      <c r="M4" s="15"/>
      <c r="N4" s="15"/>
      <c r="O4" s="15"/>
    </row>
    <row r="5" spans="1:17" x14ac:dyDescent="0.3">
      <c r="A5" s="19"/>
      <c r="B5" s="20"/>
      <c r="C5" s="21"/>
      <c r="D5" s="15"/>
      <c r="E5" s="15"/>
      <c r="F5" s="15"/>
      <c r="G5" s="15"/>
      <c r="H5" s="15"/>
      <c r="I5" s="15"/>
      <c r="J5" s="15"/>
      <c r="K5" s="19"/>
      <c r="L5" s="19"/>
      <c r="M5" s="19"/>
      <c r="N5" s="19"/>
      <c r="O5" s="19"/>
    </row>
    <row r="6" spans="1:17" ht="144" customHeight="1" x14ac:dyDescent="0.3">
      <c r="A6" s="19"/>
      <c r="B6" s="160" t="s">
        <v>19</v>
      </c>
      <c r="C6" s="161"/>
      <c r="D6" s="161"/>
      <c r="E6" s="161"/>
      <c r="F6" s="161"/>
      <c r="G6" s="161"/>
      <c r="H6" s="161"/>
      <c r="I6" s="161"/>
      <c r="J6" s="162"/>
      <c r="K6" s="22"/>
      <c r="L6" s="23"/>
      <c r="M6" s="23"/>
      <c r="N6" s="23"/>
      <c r="O6" s="19"/>
    </row>
    <row r="7" spans="1:17" x14ac:dyDescent="0.3">
      <c r="A7" s="19"/>
      <c r="B7" s="38"/>
      <c r="C7" s="38"/>
      <c r="D7" s="38"/>
      <c r="E7" s="38"/>
      <c r="F7" s="38"/>
      <c r="G7" s="38"/>
      <c r="H7" s="38"/>
      <c r="I7" s="38"/>
      <c r="J7" s="38"/>
      <c r="K7" s="22"/>
      <c r="L7" s="23"/>
      <c r="M7" s="23"/>
      <c r="N7" s="23"/>
      <c r="O7" s="19"/>
    </row>
    <row r="8" spans="1:17" x14ac:dyDescent="0.3">
      <c r="A8" s="19"/>
      <c r="B8" s="6" t="s">
        <v>20</v>
      </c>
      <c r="C8" s="7"/>
      <c r="D8" s="7"/>
      <c r="E8" s="7"/>
      <c r="F8" s="7"/>
      <c r="G8" s="7"/>
      <c r="H8" s="7"/>
      <c r="I8" s="7"/>
      <c r="J8" s="38"/>
      <c r="K8" s="22"/>
      <c r="L8" s="23"/>
      <c r="M8" s="23"/>
      <c r="N8" s="23"/>
      <c r="O8" s="19"/>
    </row>
    <row r="9" spans="1:17" x14ac:dyDescent="0.25">
      <c r="A9" s="19"/>
      <c r="B9" s="5"/>
      <c r="C9" s="5"/>
      <c r="D9" s="5"/>
      <c r="E9" s="5"/>
      <c r="F9" s="5"/>
      <c r="G9" s="5"/>
      <c r="H9" s="5"/>
      <c r="I9" s="5"/>
      <c r="J9" s="38"/>
      <c r="K9" s="22"/>
      <c r="L9" s="23"/>
      <c r="M9" s="23"/>
      <c r="N9" s="23"/>
      <c r="O9" s="19"/>
    </row>
    <row r="10" spans="1:17" x14ac:dyDescent="0.3">
      <c r="A10" s="19"/>
      <c r="B10" s="81" t="s">
        <v>21</v>
      </c>
      <c r="C10" s="82" t="s">
        <v>22</v>
      </c>
      <c r="D10" s="82" t="s">
        <v>23</v>
      </c>
      <c r="E10" s="82" t="s">
        <v>24</v>
      </c>
      <c r="F10" s="82" t="s">
        <v>25</v>
      </c>
      <c r="G10" s="82" t="s">
        <v>26</v>
      </c>
      <c r="H10" s="82" t="s">
        <v>27</v>
      </c>
      <c r="I10" s="82" t="s">
        <v>28</v>
      </c>
      <c r="J10" s="38"/>
      <c r="K10" s="22"/>
      <c r="L10" s="23"/>
      <c r="M10" s="23"/>
      <c r="N10" s="23"/>
      <c r="O10" s="19"/>
    </row>
    <row r="11" spans="1:17" x14ac:dyDescent="0.3">
      <c r="A11" s="19"/>
      <c r="B11" s="83" t="s">
        <v>29</v>
      </c>
      <c r="C11" s="42">
        <v>10000</v>
      </c>
      <c r="D11" s="42">
        <v>10000</v>
      </c>
      <c r="E11" s="42">
        <v>10100</v>
      </c>
      <c r="F11" s="42">
        <v>10300</v>
      </c>
      <c r="G11" s="42">
        <v>10400</v>
      </c>
      <c r="H11" s="42">
        <v>10400</v>
      </c>
      <c r="I11" s="42">
        <v>10400</v>
      </c>
      <c r="J11" s="38"/>
      <c r="K11" s="22"/>
      <c r="L11" s="23"/>
      <c r="M11" s="23"/>
      <c r="N11" s="23"/>
      <c r="O11" s="19"/>
    </row>
    <row r="12" spans="1:17" ht="27.6" x14ac:dyDescent="0.3">
      <c r="A12" s="19"/>
      <c r="B12" s="84" t="s">
        <v>30</v>
      </c>
      <c r="C12" s="43"/>
      <c r="D12" s="43"/>
      <c r="E12" s="43"/>
      <c r="F12" s="43"/>
      <c r="G12" s="43"/>
      <c r="H12" s="43"/>
      <c r="I12" s="43"/>
      <c r="J12" s="38"/>
      <c r="K12" s="44"/>
      <c r="L12" s="44"/>
      <c r="M12" s="44"/>
      <c r="N12" s="44"/>
      <c r="O12" s="44"/>
      <c r="P12" s="44"/>
      <c r="Q12" s="44"/>
    </row>
    <row r="13" spans="1:17" ht="27.6" x14ac:dyDescent="0.3">
      <c r="A13" s="19"/>
      <c r="B13" s="84" t="s">
        <v>31</v>
      </c>
      <c r="C13" s="43"/>
      <c r="D13" s="43"/>
      <c r="E13" s="43"/>
      <c r="F13" s="43"/>
      <c r="G13" s="43"/>
      <c r="H13" s="43"/>
      <c r="I13" s="43"/>
      <c r="J13" s="38"/>
      <c r="K13" s="44"/>
      <c r="L13" s="44"/>
      <c r="M13" s="44"/>
      <c r="N13" s="44"/>
      <c r="O13" s="44"/>
      <c r="P13" s="44"/>
      <c r="Q13" s="44"/>
    </row>
    <row r="14" spans="1:17" ht="55.2" x14ac:dyDescent="0.3">
      <c r="A14" s="19"/>
      <c r="B14" s="84" t="s">
        <v>32</v>
      </c>
      <c r="C14" s="43"/>
      <c r="D14" s="43"/>
      <c r="E14" s="43"/>
      <c r="F14" s="43"/>
      <c r="G14" s="43"/>
      <c r="H14" s="43"/>
      <c r="I14" s="43"/>
      <c r="J14" s="38"/>
      <c r="K14" s="22"/>
      <c r="L14" s="23"/>
      <c r="M14" s="23"/>
      <c r="N14" s="23"/>
      <c r="O14" s="19"/>
    </row>
    <row r="15" spans="1:17" ht="55.2" x14ac:dyDescent="0.3">
      <c r="A15" s="19"/>
      <c r="B15" s="84" t="s">
        <v>33</v>
      </c>
      <c r="C15" s="43"/>
      <c r="D15" s="43"/>
      <c r="E15" s="43"/>
      <c r="F15" s="43"/>
      <c r="G15" s="43"/>
      <c r="H15" s="43"/>
      <c r="I15" s="43"/>
      <c r="J15" s="38"/>
      <c r="K15" s="22"/>
      <c r="L15" s="23"/>
      <c r="M15" s="23"/>
      <c r="N15" s="23"/>
      <c r="O15" s="19"/>
    </row>
    <row r="16" spans="1:17" ht="55.2" x14ac:dyDescent="0.3">
      <c r="A16" s="19"/>
      <c r="B16" s="84" t="s">
        <v>34</v>
      </c>
      <c r="C16" s="43"/>
      <c r="D16" s="43"/>
      <c r="E16" s="43"/>
      <c r="F16" s="43"/>
      <c r="G16" s="43"/>
      <c r="H16" s="43"/>
      <c r="I16" s="43"/>
      <c r="J16" s="38"/>
      <c r="K16" s="45"/>
      <c r="L16" s="45"/>
      <c r="M16" s="45"/>
      <c r="N16" s="45"/>
      <c r="O16" s="45"/>
      <c r="P16" s="45"/>
      <c r="Q16" s="45"/>
    </row>
    <row r="17" spans="1:19" ht="35.1" customHeight="1" x14ac:dyDescent="0.3">
      <c r="A17" s="19"/>
      <c r="B17" s="163" t="s">
        <v>35</v>
      </c>
      <c r="C17" s="163"/>
      <c r="D17" s="163"/>
      <c r="E17" s="163"/>
      <c r="F17" s="163"/>
      <c r="G17" s="163"/>
      <c r="H17" s="163"/>
      <c r="I17" s="163"/>
      <c r="J17" s="38"/>
      <c r="K17" s="22"/>
      <c r="L17" s="23"/>
      <c r="M17" s="23"/>
      <c r="N17" s="23"/>
      <c r="O17" s="19"/>
    </row>
    <row r="18" spans="1:19" x14ac:dyDescent="0.3">
      <c r="A18" s="19"/>
      <c r="B18" s="164" t="s">
        <v>36</v>
      </c>
      <c r="C18" s="164"/>
      <c r="D18" s="164"/>
      <c r="E18" s="164"/>
      <c r="F18" s="164"/>
      <c r="G18" s="164"/>
      <c r="H18" s="164"/>
      <c r="I18" s="164"/>
      <c r="J18" s="38"/>
      <c r="K18" s="22"/>
      <c r="L18" s="23"/>
      <c r="M18" s="23"/>
      <c r="N18" s="23"/>
      <c r="O18" s="19"/>
    </row>
    <row r="19" spans="1:19" ht="24" customHeight="1" x14ac:dyDescent="0.3">
      <c r="A19" s="19"/>
      <c r="B19" s="142"/>
      <c r="C19" s="142"/>
      <c r="D19" s="142"/>
      <c r="E19" s="142"/>
      <c r="F19" s="142"/>
      <c r="G19" s="142"/>
      <c r="H19" s="142"/>
      <c r="I19" s="142"/>
      <c r="J19" s="38"/>
      <c r="K19" s="22"/>
      <c r="L19" s="23"/>
      <c r="M19" s="23"/>
      <c r="N19" s="23"/>
      <c r="O19" s="19"/>
    </row>
    <row r="20" spans="1:19" ht="26.4" customHeight="1" x14ac:dyDescent="0.3">
      <c r="A20" s="19"/>
      <c r="B20" s="38" t="s">
        <v>37</v>
      </c>
      <c r="C20" s="38"/>
      <c r="D20" s="38"/>
      <c r="E20" s="38"/>
      <c r="F20" s="38"/>
      <c r="G20" s="38"/>
      <c r="H20" s="38"/>
      <c r="I20" s="38"/>
      <c r="J20" s="38"/>
      <c r="K20" s="22"/>
      <c r="L20" s="23"/>
      <c r="M20" s="23"/>
      <c r="N20" s="23"/>
      <c r="O20" s="19"/>
    </row>
    <row r="21" spans="1:19" ht="47.4" customHeight="1" x14ac:dyDescent="0.3">
      <c r="A21" s="19"/>
      <c r="B21" s="41"/>
      <c r="C21" s="103" t="s">
        <v>22</v>
      </c>
      <c r="D21" s="104"/>
      <c r="E21" s="47" t="s">
        <v>23</v>
      </c>
      <c r="F21" s="46"/>
      <c r="G21" s="47" t="s">
        <v>24</v>
      </c>
      <c r="H21" s="46"/>
      <c r="I21" s="50" t="s">
        <v>38</v>
      </c>
      <c r="J21" s="49" t="s">
        <v>25</v>
      </c>
      <c r="K21" s="46"/>
      <c r="L21" s="47" t="s">
        <v>26</v>
      </c>
      <c r="M21" s="46"/>
      <c r="N21" s="49" t="s">
        <v>27</v>
      </c>
      <c r="O21" s="48"/>
      <c r="P21" s="132" t="s">
        <v>28</v>
      </c>
      <c r="Q21" s="104"/>
      <c r="R21" s="136" t="s">
        <v>39</v>
      </c>
      <c r="S21" s="71" t="s">
        <v>40</v>
      </c>
    </row>
    <row r="22" spans="1:19" x14ac:dyDescent="0.3">
      <c r="A22" s="19"/>
      <c r="B22" s="116" t="s">
        <v>8</v>
      </c>
      <c r="C22" s="105" t="s">
        <v>41</v>
      </c>
      <c r="D22" s="106" t="s">
        <v>42</v>
      </c>
      <c r="E22" s="53" t="s">
        <v>41</v>
      </c>
      <c r="F22" s="52" t="s">
        <v>42</v>
      </c>
      <c r="G22" s="53" t="s">
        <v>41</v>
      </c>
      <c r="H22" s="52" t="s">
        <v>42</v>
      </c>
      <c r="I22" s="54"/>
      <c r="J22" s="51" t="s">
        <v>41</v>
      </c>
      <c r="K22" s="52" t="s">
        <v>42</v>
      </c>
      <c r="L22" s="53" t="s">
        <v>41</v>
      </c>
      <c r="M22" s="52" t="s">
        <v>42</v>
      </c>
      <c r="N22" s="51" t="s">
        <v>41</v>
      </c>
      <c r="O22" s="53" t="s">
        <v>42</v>
      </c>
      <c r="P22" s="105" t="s">
        <v>41</v>
      </c>
      <c r="Q22" s="106" t="s">
        <v>42</v>
      </c>
      <c r="R22" s="137"/>
      <c r="S22" s="55"/>
    </row>
    <row r="23" spans="1:19" ht="27.6" x14ac:dyDescent="0.3">
      <c r="A23" s="19"/>
      <c r="B23" s="117" t="s">
        <v>43</v>
      </c>
      <c r="C23" s="107">
        <v>4</v>
      </c>
      <c r="D23" s="108">
        <f>C23*C12</f>
        <v>0</v>
      </c>
      <c r="E23" s="58">
        <v>3</v>
      </c>
      <c r="F23" s="57">
        <f>E23*D12</f>
        <v>0</v>
      </c>
      <c r="G23" s="58">
        <v>3</v>
      </c>
      <c r="H23" s="57">
        <f>G23*E12</f>
        <v>0</v>
      </c>
      <c r="I23" s="85">
        <f>D23+F23+H23</f>
        <v>0</v>
      </c>
      <c r="J23" s="56">
        <v>2</v>
      </c>
      <c r="K23" s="57">
        <f>J23*F12</f>
        <v>0</v>
      </c>
      <c r="L23" s="58">
        <v>0</v>
      </c>
      <c r="M23" s="57">
        <f>L23*G12</f>
        <v>0</v>
      </c>
      <c r="N23" s="56">
        <v>0</v>
      </c>
      <c r="O23" s="59">
        <f>N23*H12</f>
        <v>0</v>
      </c>
      <c r="P23" s="107">
        <v>0</v>
      </c>
      <c r="Q23" s="108">
        <f>P23*I12</f>
        <v>0</v>
      </c>
      <c r="R23" s="138">
        <f>K23+M23+O23+Q23</f>
        <v>0</v>
      </c>
      <c r="S23" s="78">
        <f>I23+R23</f>
        <v>0</v>
      </c>
    </row>
    <row r="24" spans="1:19" ht="27.6" x14ac:dyDescent="0.3">
      <c r="A24" s="19"/>
      <c r="B24" s="118" t="s">
        <v>44</v>
      </c>
      <c r="C24" s="107">
        <v>0</v>
      </c>
      <c r="D24" s="108">
        <f>C24*C13</f>
        <v>0</v>
      </c>
      <c r="E24" s="58">
        <v>4</v>
      </c>
      <c r="F24" s="57">
        <f>E24*D13</f>
        <v>0</v>
      </c>
      <c r="G24" s="58">
        <v>7</v>
      </c>
      <c r="H24" s="57">
        <f>G24*E13</f>
        <v>0</v>
      </c>
      <c r="I24" s="85">
        <f>D24+F24+H24</f>
        <v>0</v>
      </c>
      <c r="J24" s="56">
        <v>10</v>
      </c>
      <c r="K24" s="57">
        <f>J24*F13</f>
        <v>0</v>
      </c>
      <c r="L24" s="58">
        <v>12</v>
      </c>
      <c r="M24" s="57">
        <f>L24*G13</f>
        <v>0</v>
      </c>
      <c r="N24" s="56">
        <v>12</v>
      </c>
      <c r="O24" s="59">
        <f>N24*H13</f>
        <v>0</v>
      </c>
      <c r="P24" s="107">
        <v>12</v>
      </c>
      <c r="Q24" s="108">
        <f>P24*I13</f>
        <v>0</v>
      </c>
      <c r="R24" s="138">
        <f>K24+M24+O24+Q24</f>
        <v>0</v>
      </c>
      <c r="S24" s="78">
        <f>I24+R24</f>
        <v>0</v>
      </c>
    </row>
    <row r="25" spans="1:19" ht="27.6" x14ac:dyDescent="0.25">
      <c r="A25" s="19"/>
      <c r="B25" s="119" t="s">
        <v>45</v>
      </c>
      <c r="C25" s="107">
        <v>1</v>
      </c>
      <c r="D25" s="108">
        <f>C25*C14</f>
        <v>0</v>
      </c>
      <c r="E25" s="58">
        <v>1</v>
      </c>
      <c r="F25" s="57">
        <f>E25*D14</f>
        <v>0</v>
      </c>
      <c r="G25" s="58">
        <v>1</v>
      </c>
      <c r="H25" s="57">
        <f>G25*E14</f>
        <v>0</v>
      </c>
      <c r="I25" s="85">
        <f>D25+F25+H25</f>
        <v>0</v>
      </c>
      <c r="J25" s="56">
        <v>1</v>
      </c>
      <c r="K25" s="57">
        <f>J25*F14</f>
        <v>0</v>
      </c>
      <c r="L25" s="58">
        <v>1</v>
      </c>
      <c r="M25" s="57">
        <f>L25*G14</f>
        <v>0</v>
      </c>
      <c r="N25" s="56">
        <v>1</v>
      </c>
      <c r="O25" s="59">
        <f>N25*H14</f>
        <v>0</v>
      </c>
      <c r="P25" s="107">
        <v>1</v>
      </c>
      <c r="Q25" s="108">
        <f>P25*I14</f>
        <v>0</v>
      </c>
      <c r="R25" s="138">
        <f>K25+M25+O25+Q25</f>
        <v>0</v>
      </c>
      <c r="S25" s="78">
        <f>I25+R25</f>
        <v>0</v>
      </c>
    </row>
    <row r="26" spans="1:19" ht="27.6" x14ac:dyDescent="0.25">
      <c r="A26" s="19"/>
      <c r="B26" s="119" t="s">
        <v>46</v>
      </c>
      <c r="C26" s="107">
        <v>1</v>
      </c>
      <c r="D26" s="108">
        <f>C26*C15</f>
        <v>0</v>
      </c>
      <c r="E26" s="58">
        <v>1</v>
      </c>
      <c r="F26" s="57">
        <f>E26*D15</f>
        <v>0</v>
      </c>
      <c r="G26" s="58">
        <v>1</v>
      </c>
      <c r="H26" s="57">
        <f>G26*E15</f>
        <v>0</v>
      </c>
      <c r="I26" s="85">
        <f>D26+F26+H26</f>
        <v>0</v>
      </c>
      <c r="J26" s="56">
        <v>1</v>
      </c>
      <c r="K26" s="57">
        <f>J26*F15</f>
        <v>0</v>
      </c>
      <c r="L26" s="58">
        <v>1</v>
      </c>
      <c r="M26" s="57">
        <f>L26*G15</f>
        <v>0</v>
      </c>
      <c r="N26" s="56">
        <v>1</v>
      </c>
      <c r="O26" s="59">
        <f>N26*H15</f>
        <v>0</v>
      </c>
      <c r="P26" s="107">
        <v>1</v>
      </c>
      <c r="Q26" s="108">
        <f>P26*I15</f>
        <v>0</v>
      </c>
      <c r="R26" s="138">
        <f>K26+M26+O26+Q26</f>
        <v>0</v>
      </c>
      <c r="S26" s="78">
        <f>I26+R26</f>
        <v>0</v>
      </c>
    </row>
    <row r="27" spans="1:19" ht="27.6" x14ac:dyDescent="0.25">
      <c r="A27" s="19"/>
      <c r="B27" s="120" t="s">
        <v>47</v>
      </c>
      <c r="C27" s="109">
        <v>1</v>
      </c>
      <c r="D27" s="110">
        <f>C27*C16</f>
        <v>0</v>
      </c>
      <c r="E27" s="62">
        <v>1</v>
      </c>
      <c r="F27" s="61">
        <f>E27*D16</f>
        <v>0</v>
      </c>
      <c r="G27" s="62">
        <v>1</v>
      </c>
      <c r="H27" s="61">
        <f>G27*E16</f>
        <v>0</v>
      </c>
      <c r="I27" s="86">
        <f>D27+F27+H27</f>
        <v>0</v>
      </c>
      <c r="J27" s="60">
        <v>1</v>
      </c>
      <c r="K27" s="61">
        <f>J27*F16</f>
        <v>0</v>
      </c>
      <c r="L27" s="62">
        <v>1</v>
      </c>
      <c r="M27" s="61">
        <f>L27*G16</f>
        <v>0</v>
      </c>
      <c r="N27" s="60">
        <v>1</v>
      </c>
      <c r="O27" s="63">
        <f>N27*H16</f>
        <v>0</v>
      </c>
      <c r="P27" s="109">
        <v>1</v>
      </c>
      <c r="Q27" s="110">
        <f>P27*I16</f>
        <v>0</v>
      </c>
      <c r="R27" s="139">
        <f>K27+M27+O27+Q27</f>
        <v>0</v>
      </c>
      <c r="S27" s="79">
        <f>I27+R27</f>
        <v>0</v>
      </c>
    </row>
    <row r="28" spans="1:19" x14ac:dyDescent="0.3">
      <c r="A28" s="19"/>
      <c r="B28" s="121" t="s">
        <v>48</v>
      </c>
      <c r="C28" s="111">
        <f>SUM(C23:C27)</f>
        <v>7</v>
      </c>
      <c r="D28" s="112">
        <f>SUM(D23:D27)</f>
        <v>0</v>
      </c>
      <c r="E28" s="87">
        <f>SUM(E23:E27)</f>
        <v>10</v>
      </c>
      <c r="F28" s="88">
        <f>SUM(F23:F27)</f>
        <v>0</v>
      </c>
      <c r="G28" s="87">
        <f>SUM(G23:G27)</f>
        <v>13</v>
      </c>
      <c r="H28" s="88">
        <f t="shared" ref="H28:S28" si="0">SUM(H23:H27)</f>
        <v>0</v>
      </c>
      <c r="I28" s="90">
        <f t="shared" si="0"/>
        <v>0</v>
      </c>
      <c r="J28" s="89">
        <f>SUM(J23:J27)</f>
        <v>15</v>
      </c>
      <c r="K28" s="88">
        <f t="shared" si="0"/>
        <v>0</v>
      </c>
      <c r="L28" s="87">
        <f>SUM(L23:L27)</f>
        <v>15</v>
      </c>
      <c r="M28" s="88">
        <f t="shared" si="0"/>
        <v>0</v>
      </c>
      <c r="N28" s="87">
        <f>SUM(N23:N27)</f>
        <v>15</v>
      </c>
      <c r="O28" s="91">
        <f t="shared" si="0"/>
        <v>0</v>
      </c>
      <c r="P28" s="111">
        <f>SUM(P23:P27)</f>
        <v>15</v>
      </c>
      <c r="Q28" s="112">
        <f t="shared" si="0"/>
        <v>0</v>
      </c>
      <c r="R28" s="92">
        <f t="shared" si="0"/>
        <v>0</v>
      </c>
      <c r="S28" s="92">
        <f t="shared" si="0"/>
        <v>0</v>
      </c>
    </row>
    <row r="29" spans="1:19" x14ac:dyDescent="0.25">
      <c r="A29" s="19"/>
      <c r="B29" s="69" t="s">
        <v>49</v>
      </c>
      <c r="C29" s="125">
        <v>1600</v>
      </c>
      <c r="D29" s="114" t="str">
        <f>IFERROR(C29*AVERAGE('4. Rate Sheet'!C10:C21),"")</f>
        <v/>
      </c>
      <c r="E29" s="123">
        <v>1600</v>
      </c>
      <c r="F29" s="93" t="str">
        <f>IFERROR(E29*AVERAGE('4. Rate Sheet'!D10:D21),"")</f>
        <v/>
      </c>
      <c r="G29" s="70">
        <v>1600</v>
      </c>
      <c r="H29" s="93" t="str">
        <f>IFERROR(G29*AVERAGE('4. Rate Sheet'!E10:E21),"")</f>
        <v/>
      </c>
      <c r="I29" s="85" t="str">
        <f>IFERROR(D29+F29+H29,"")</f>
        <v/>
      </c>
      <c r="J29" s="70">
        <v>1600</v>
      </c>
      <c r="K29" s="93" t="str">
        <f>IFERROR(J29*AVERAGE('4. Rate Sheet'!F10:F21),"")</f>
        <v/>
      </c>
      <c r="L29" s="70">
        <v>1600</v>
      </c>
      <c r="M29" s="93" t="str">
        <f>IFERROR(L29*AVERAGE('4. Rate Sheet'!G10:G21),"")</f>
        <v/>
      </c>
      <c r="N29" s="70">
        <v>1600</v>
      </c>
      <c r="O29" s="134" t="str">
        <f>IFERROR(N29*AVERAGE('4. Rate Sheet'!H10:H21),"")</f>
        <v/>
      </c>
      <c r="P29" s="113">
        <v>1600</v>
      </c>
      <c r="Q29" s="114" t="str">
        <f>IFERROR(P29*AVERAGE('4. Rate Sheet'!I10:I21),"")</f>
        <v/>
      </c>
      <c r="R29" s="139" t="str">
        <f>IFERROR(K29+M29+O29+Q29,"")</f>
        <v/>
      </c>
      <c r="S29" s="79" t="str">
        <f>IFERROR(I29+R29,"")</f>
        <v/>
      </c>
    </row>
    <row r="30" spans="1:19" x14ac:dyDescent="0.3">
      <c r="A30" s="19"/>
      <c r="B30" s="122" t="s">
        <v>48</v>
      </c>
      <c r="C30" s="124"/>
      <c r="D30" s="112" t="str">
        <f>D29</f>
        <v/>
      </c>
      <c r="E30" s="102"/>
      <c r="F30" s="100" t="str">
        <f>F29</f>
        <v/>
      </c>
      <c r="G30" s="102"/>
      <c r="H30" s="100" t="str">
        <f>H29</f>
        <v/>
      </c>
      <c r="I30" s="100" t="str">
        <f>I29</f>
        <v/>
      </c>
      <c r="J30" s="101"/>
      <c r="K30" s="100" t="str">
        <f>K29</f>
        <v/>
      </c>
      <c r="L30" s="102"/>
      <c r="M30" s="100" t="str">
        <f>M29</f>
        <v/>
      </c>
      <c r="N30" s="102"/>
      <c r="O30" s="135" t="str">
        <f>O29</f>
        <v/>
      </c>
      <c r="P30" s="115"/>
      <c r="Q30" s="133" t="str">
        <f>Q29</f>
        <v/>
      </c>
      <c r="R30" s="140" t="str">
        <f>R29</f>
        <v/>
      </c>
      <c r="S30" s="100" t="str">
        <f>S29</f>
        <v/>
      </c>
    </row>
    <row r="31" spans="1:19" x14ac:dyDescent="0.3">
      <c r="A31" s="19"/>
      <c r="B31" s="80" t="s">
        <v>50</v>
      </c>
      <c r="C31" s="126"/>
      <c r="D31" s="127" t="str">
        <f>IFERROR(D30+D28,"")</f>
        <v/>
      </c>
      <c r="E31" s="128"/>
      <c r="F31" s="130" t="str">
        <f>IFERROR(F30+F28,"")</f>
        <v/>
      </c>
      <c r="G31" s="128"/>
      <c r="H31" s="129" t="str">
        <f>IFERROR(H30+H28,"")</f>
        <v/>
      </c>
      <c r="I31" s="131" t="str">
        <f>IFERROR(I30+I28,"")</f>
        <v/>
      </c>
      <c r="J31" s="128"/>
      <c r="K31" s="130" t="str">
        <f>IFERROR(K30+K28,"")</f>
        <v/>
      </c>
      <c r="L31" s="128"/>
      <c r="M31" s="129" t="str">
        <f>IFERROR(M30+M28,"")</f>
        <v/>
      </c>
      <c r="N31" s="94"/>
      <c r="O31" s="96" t="str">
        <f>IFERROR(O30+O28,"")</f>
        <v/>
      </c>
      <c r="P31" s="128"/>
      <c r="Q31" s="129" t="str">
        <f>IFERROR(Q30+Q28,"")</f>
        <v/>
      </c>
      <c r="R31" s="97" t="str">
        <f>IFERROR(R30+R28,"")</f>
        <v/>
      </c>
      <c r="S31" s="95" t="str">
        <f>IFERROR(S30+S28,"")</f>
        <v/>
      </c>
    </row>
    <row r="32" spans="1:19" ht="16.8" x14ac:dyDescent="0.3">
      <c r="A32" s="19"/>
      <c r="B32" s="64"/>
      <c r="C32" s="65"/>
      <c r="D32" s="66"/>
      <c r="E32" s="65"/>
      <c r="F32" s="66"/>
      <c r="G32" s="65"/>
      <c r="H32" s="66"/>
      <c r="I32" s="66"/>
      <c r="J32" s="65"/>
      <c r="K32" s="66"/>
      <c r="L32" s="65"/>
      <c r="M32" s="66"/>
      <c r="N32" s="65"/>
      <c r="O32" s="66"/>
      <c r="P32" s="65"/>
      <c r="Q32" s="66"/>
      <c r="R32" s="66"/>
      <c r="S32" s="66"/>
    </row>
    <row r="33" spans="1:19" ht="16.8" x14ac:dyDescent="0.3">
      <c r="A33" s="19"/>
      <c r="B33" s="64"/>
      <c r="C33" s="65"/>
      <c r="D33" s="66"/>
      <c r="E33" s="65"/>
      <c r="F33" s="66"/>
      <c r="G33" s="65"/>
      <c r="H33" s="66"/>
      <c r="I33" s="66"/>
      <c r="J33" s="65"/>
      <c r="K33" s="66"/>
      <c r="L33" s="65"/>
      <c r="M33" s="66"/>
      <c r="N33" s="65"/>
      <c r="O33" s="66"/>
      <c r="P33" s="65"/>
      <c r="Q33" s="66"/>
      <c r="R33" s="66"/>
      <c r="S33" s="66"/>
    </row>
    <row r="34" spans="1:19" ht="60.6" customHeight="1" x14ac:dyDescent="0.3">
      <c r="A34" s="19"/>
      <c r="B34" s="154" t="s">
        <v>51</v>
      </c>
      <c r="C34" s="154"/>
      <c r="D34" s="154"/>
      <c r="E34" s="154"/>
      <c r="F34" s="154"/>
      <c r="G34" s="154"/>
      <c r="H34" s="154"/>
      <c r="I34" s="154"/>
      <c r="J34" s="19"/>
    </row>
    <row r="35" spans="1:19" ht="54.6" customHeight="1" x14ac:dyDescent="0.3">
      <c r="A35" s="19"/>
      <c r="B35" s="154" t="s">
        <v>52</v>
      </c>
      <c r="C35" s="155"/>
      <c r="D35" s="155"/>
      <c r="E35" s="155"/>
      <c r="F35" s="155"/>
      <c r="G35" s="155"/>
      <c r="H35" s="155"/>
      <c r="I35" s="155"/>
      <c r="J35" s="19"/>
    </row>
    <row r="36" spans="1:19" x14ac:dyDescent="0.3">
      <c r="A36" s="30"/>
    </row>
    <row r="37" spans="1:19" x14ac:dyDescent="0.3">
      <c r="A37" s="30"/>
    </row>
    <row r="38" spans="1:19" ht="35.4" customHeight="1" x14ac:dyDescent="0.3"/>
    <row r="39" spans="1:19" ht="39.6" customHeight="1" x14ac:dyDescent="0.3">
      <c r="A39" s="24"/>
    </row>
    <row r="40" spans="1:19" ht="41.1" customHeight="1" x14ac:dyDescent="0.3"/>
  </sheetData>
  <sheetProtection algorithmName="SHA-512" hashValue="0XJJNe1r0Q6NvMfz4dLBAehJj2ssaDQLha4gvvWxAwGUW9WhngIBIZDmNtQlxWyTGz3kvU1cyRNSH3RObMEvew==" saltValue="cvuKtsz/l0A8FW34S6+PxA==" spinCount="100000" sheet="1" objects="1" scenarios="1"/>
  <mergeCells count="7">
    <mergeCell ref="B35:I35"/>
    <mergeCell ref="B34:I34"/>
    <mergeCell ref="E2:J2"/>
    <mergeCell ref="E3:J3"/>
    <mergeCell ref="B6:J6"/>
    <mergeCell ref="B17:I17"/>
    <mergeCell ref="B18:I18"/>
  </mergeCells>
  <dataValidations count="2">
    <dataValidation type="decimal" operator="greaterThanOrEqual" allowBlank="1" showInputMessage="1" showErrorMessage="1" errorTitle="Numbers Only" error="Please enter a value, 0 or greater." sqref="C12:I16" xr:uid="{29C624B0-DFEE-4CF2-9D2E-B7A14B9E9F5B}">
      <formula1>0</formula1>
    </dataValidation>
    <dataValidation type="whole" operator="greaterThanOrEqual" allowBlank="1" showInputMessage="1" showErrorMessage="1" errorTitle="Wrong value" error="Enter whole number greater or equal to zero." sqref="C23:C27 E23:E27 G23:G27 J23:J27 L23:L27 N23:N27 P23:P27" xr:uid="{A433668B-A4B1-4AAC-9939-854602F2E91D}">
      <formula1>0</formula1>
    </dataValidation>
  </dataValidations>
  <pageMargins left="0.7" right="0.7" top="0.75" bottom="0.75" header="0.3" footer="0.3"/>
  <pageSetup scale="41" orientation="landscape" horizontalDpi="1200" verticalDpi="1200"/>
  <ignoredErrors>
    <ignoredError sqref="Q29:S29 O29 M29"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C4422-BA6E-42B3-9A04-20F7BADE2324}">
  <dimension ref="A1:K22"/>
  <sheetViews>
    <sheetView zoomScale="70" zoomScaleNormal="70" workbookViewId="0">
      <selection activeCell="B5" sqref="B5:J5"/>
    </sheetView>
  </sheetViews>
  <sheetFormatPr defaultRowHeight="14.4" x14ac:dyDescent="0.3"/>
  <cols>
    <col min="2" max="2" width="48.88671875" customWidth="1"/>
    <col min="3" max="9" width="14" customWidth="1"/>
  </cols>
  <sheetData>
    <row r="1" spans="1:11" x14ac:dyDescent="0.3">
      <c r="A1" s="8" t="s">
        <v>2</v>
      </c>
      <c r="B1" s="15"/>
      <c r="C1" s="15"/>
      <c r="D1" s="15"/>
      <c r="E1" s="15"/>
      <c r="F1" s="15"/>
      <c r="G1" s="15"/>
      <c r="H1" s="15"/>
      <c r="I1" s="15"/>
      <c r="J1" s="15"/>
      <c r="K1" s="15"/>
    </row>
    <row r="2" spans="1:11" x14ac:dyDescent="0.3">
      <c r="A2" s="11" t="s">
        <v>1</v>
      </c>
      <c r="B2" s="15"/>
      <c r="C2" s="15"/>
      <c r="D2" s="25"/>
      <c r="E2" s="72"/>
      <c r="F2" s="72"/>
      <c r="G2" s="25" t="s">
        <v>16</v>
      </c>
      <c r="H2" s="165">
        <f>'3. Cost Summary'!E2</f>
        <v>0</v>
      </c>
      <c r="I2" s="166"/>
      <c r="J2" s="166"/>
    </row>
    <row r="3" spans="1:11" x14ac:dyDescent="0.3">
      <c r="A3" s="32"/>
      <c r="B3" s="31"/>
      <c r="C3" s="15"/>
      <c r="D3" s="15"/>
      <c r="E3" s="40"/>
      <c r="F3" s="40"/>
      <c r="G3" s="40"/>
      <c r="H3" s="40"/>
      <c r="I3" s="40"/>
      <c r="J3" s="40"/>
      <c r="K3" s="15"/>
    </row>
    <row r="4" spans="1:11" x14ac:dyDescent="0.3">
      <c r="A4" s="19"/>
      <c r="B4" s="20"/>
      <c r="C4" s="21"/>
      <c r="D4" s="15"/>
      <c r="E4" s="15"/>
      <c r="F4" s="15"/>
      <c r="G4" s="15"/>
      <c r="H4" s="15"/>
      <c r="I4" s="15"/>
      <c r="J4" s="15"/>
      <c r="K4" s="19"/>
    </row>
    <row r="5" spans="1:11" ht="163.5" customHeight="1" x14ac:dyDescent="0.3">
      <c r="A5" s="19"/>
      <c r="B5" s="160" t="s">
        <v>53</v>
      </c>
      <c r="C5" s="161"/>
      <c r="D5" s="161"/>
      <c r="E5" s="161"/>
      <c r="F5" s="161"/>
      <c r="G5" s="161"/>
      <c r="H5" s="161"/>
      <c r="I5" s="161"/>
      <c r="J5" s="162"/>
      <c r="K5" s="22"/>
    </row>
    <row r="8" spans="1:11" x14ac:dyDescent="0.3">
      <c r="B8" s="73" t="s">
        <v>54</v>
      </c>
    </row>
    <row r="9" spans="1:11" ht="28.8" x14ac:dyDescent="0.3">
      <c r="B9" s="67" t="s">
        <v>55</v>
      </c>
      <c r="C9" s="77" t="s">
        <v>56</v>
      </c>
      <c r="D9" s="77" t="s">
        <v>57</v>
      </c>
      <c r="E9" s="77" t="s">
        <v>58</v>
      </c>
      <c r="F9" s="77" t="s">
        <v>59</v>
      </c>
      <c r="G9" s="77" t="s">
        <v>60</v>
      </c>
      <c r="H9" s="77" t="s">
        <v>61</v>
      </c>
      <c r="I9" s="77" t="s">
        <v>62</v>
      </c>
    </row>
    <row r="10" spans="1:11" x14ac:dyDescent="0.3">
      <c r="B10" s="67" t="s">
        <v>63</v>
      </c>
      <c r="C10" s="75"/>
      <c r="D10" s="75"/>
      <c r="E10" s="75"/>
      <c r="F10" s="75"/>
      <c r="G10" s="75"/>
      <c r="H10" s="75"/>
      <c r="I10" s="75"/>
    </row>
    <row r="11" spans="1:11" x14ac:dyDescent="0.3">
      <c r="B11" s="67" t="s">
        <v>64</v>
      </c>
      <c r="C11" s="75"/>
      <c r="D11" s="75"/>
      <c r="E11" s="75"/>
      <c r="F11" s="75"/>
      <c r="G11" s="75"/>
      <c r="H11" s="75"/>
      <c r="I11" s="75"/>
    </row>
    <row r="12" spans="1:11" x14ac:dyDescent="0.3">
      <c r="B12" s="67" t="s">
        <v>65</v>
      </c>
      <c r="C12" s="75"/>
      <c r="D12" s="75"/>
      <c r="E12" s="75"/>
      <c r="F12" s="75"/>
      <c r="G12" s="75"/>
      <c r="H12" s="75"/>
      <c r="I12" s="75"/>
    </row>
    <row r="13" spans="1:11" x14ac:dyDescent="0.3">
      <c r="B13" s="68" t="s">
        <v>66</v>
      </c>
      <c r="C13" s="76"/>
      <c r="D13" s="76"/>
      <c r="E13" s="76"/>
      <c r="F13" s="76"/>
      <c r="G13" s="76"/>
      <c r="H13" s="76"/>
      <c r="I13" s="76"/>
    </row>
    <row r="14" spans="1:11" x14ac:dyDescent="0.3">
      <c r="B14" s="68" t="s">
        <v>67</v>
      </c>
      <c r="C14" s="75"/>
      <c r="D14" s="75"/>
      <c r="E14" s="75"/>
      <c r="F14" s="75"/>
      <c r="G14" s="75"/>
      <c r="H14" s="75"/>
      <c r="I14" s="75"/>
    </row>
    <row r="15" spans="1:11" x14ac:dyDescent="0.3">
      <c r="B15" s="74"/>
      <c r="C15" s="75"/>
      <c r="D15" s="75"/>
      <c r="E15" s="75"/>
      <c r="F15" s="75"/>
      <c r="G15" s="75"/>
      <c r="H15" s="75"/>
      <c r="I15" s="75"/>
    </row>
    <row r="16" spans="1:11" x14ac:dyDescent="0.3">
      <c r="B16" s="74"/>
      <c r="C16" s="75"/>
      <c r="D16" s="75"/>
      <c r="E16" s="75"/>
      <c r="F16" s="75"/>
      <c r="G16" s="75"/>
      <c r="H16" s="75"/>
      <c r="I16" s="75"/>
    </row>
    <row r="17" spans="2:9" x14ac:dyDescent="0.3">
      <c r="B17" s="74"/>
      <c r="C17" s="75"/>
      <c r="D17" s="75"/>
      <c r="E17" s="75"/>
      <c r="F17" s="75"/>
      <c r="G17" s="75"/>
      <c r="H17" s="75"/>
      <c r="I17" s="75"/>
    </row>
    <row r="18" spans="2:9" x14ac:dyDescent="0.3">
      <c r="B18" s="74"/>
      <c r="C18" s="75"/>
      <c r="D18" s="75"/>
      <c r="E18" s="75"/>
      <c r="F18" s="75"/>
      <c r="G18" s="75"/>
      <c r="H18" s="75"/>
      <c r="I18" s="75"/>
    </row>
    <row r="19" spans="2:9" x14ac:dyDescent="0.3">
      <c r="B19" s="74"/>
      <c r="C19" s="75"/>
      <c r="D19" s="75"/>
      <c r="E19" s="75"/>
      <c r="F19" s="75"/>
      <c r="G19" s="75"/>
      <c r="H19" s="75"/>
      <c r="I19" s="75"/>
    </row>
    <row r="20" spans="2:9" x14ac:dyDescent="0.3">
      <c r="B20" s="74"/>
      <c r="C20" s="75"/>
      <c r="D20" s="75"/>
      <c r="E20" s="75"/>
      <c r="F20" s="75"/>
      <c r="G20" s="75"/>
      <c r="H20" s="75"/>
      <c r="I20" s="75"/>
    </row>
    <row r="21" spans="2:9" x14ac:dyDescent="0.3">
      <c r="B21" s="74"/>
      <c r="C21" s="75"/>
      <c r="D21" s="75"/>
      <c r="E21" s="75"/>
      <c r="F21" s="75"/>
      <c r="G21" s="75"/>
      <c r="H21" s="75"/>
      <c r="I21" s="75"/>
    </row>
    <row r="22" spans="2:9" x14ac:dyDescent="0.3">
      <c r="B22" s="5" t="s">
        <v>68</v>
      </c>
    </row>
  </sheetData>
  <sheetProtection algorithmName="SHA-512" hashValue="VPDRyNIyqLnHABaIvDL/FnbFWvpf9WEeYu5IlGAptWOUGsLDPXN0uCF7mLW02CmTAoVv2JiNOwXrLKKeqgcG4w==" saltValue="i4/WoPRAjbmY0HK+BFUq0A==" spinCount="100000" sheet="1" objects="1" scenarios="1"/>
  <mergeCells count="2">
    <mergeCell ref="B5:J5"/>
    <mergeCell ref="H2:J2"/>
  </mergeCells>
  <dataValidations count="1">
    <dataValidation type="decimal" operator="greaterThanOrEqual" allowBlank="1" showInputMessage="1" showErrorMessage="1" errorTitle="Only numbers allowed" error="Please enter number equal to or greater than zero. " sqref="C10:I21" xr:uid="{B8D6C63F-1759-4248-8098-3D3E46818FC8}">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10C1F-1433-4348-B198-491A53151036}">
  <dimension ref="B2:C2"/>
  <sheetViews>
    <sheetView workbookViewId="0">
      <selection activeCell="A14" sqref="A14"/>
    </sheetView>
  </sheetViews>
  <sheetFormatPr defaultRowHeight="14.4" x14ac:dyDescent="0.3"/>
  <cols>
    <col min="2" max="2" width="23.5546875" bestFit="1" customWidth="1"/>
  </cols>
  <sheetData>
    <row r="2" spans="2:3" x14ac:dyDescent="0.3">
      <c r="B2" t="s">
        <v>69</v>
      </c>
      <c r="C2"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13" ma:contentTypeDescription="Create a new document." ma:contentTypeScope="" ma:versionID="27df46b67c9f97c2fd7542b0bd6cfbd0">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99073d15bb59360c1a8ccfb0e4d191c8"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358760-6bd2-4d07-a004-50af683bcf1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069d251-8990-42e2-aa75-31a26b63ba0a}" ma:internalName="TaxCatchAll" ma:showField="CatchAllData" ma:web="34354bcd-9f19-49ff-be41-0a8edec883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93c5ad-c239-4f98-ba9c-8792b34d284d">
      <Terms xmlns="http://schemas.microsoft.com/office/infopath/2007/PartnerControls"/>
    </lcf76f155ced4ddcb4097134ff3c332f>
    <TaxCatchAll xmlns="34354bcd-9f19-49ff-be41-0a8edec883ce" xsi:nil="true"/>
  </documentManagement>
</p:properties>
</file>

<file path=customXml/itemProps1.xml><?xml version="1.0" encoding="utf-8"?>
<ds:datastoreItem xmlns:ds="http://schemas.openxmlformats.org/officeDocument/2006/customXml" ds:itemID="{BC15300B-8839-4D75-BFA7-4C275ED6AE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749F4F-309F-447E-AFF9-2A054E9F6642}">
  <ds:schemaRefs>
    <ds:schemaRef ds:uri="http://schemas.microsoft.com/sharepoint/v3/contenttype/forms"/>
  </ds:schemaRefs>
</ds:datastoreItem>
</file>

<file path=customXml/itemProps3.xml><?xml version="1.0" encoding="utf-8"?>
<ds:datastoreItem xmlns:ds="http://schemas.openxmlformats.org/officeDocument/2006/customXml" ds:itemID="{27163D9D-3742-428F-A519-81F270E4CBB4}">
  <ds:schemaRefs>
    <ds:schemaRef ds:uri="http://schemas.microsoft.com/office/2006/metadata/properties"/>
    <ds:schemaRef ds:uri="http://schemas.microsoft.com/office/infopath/2007/PartnerControls"/>
    <ds:schemaRef ds:uri="ec93c5ad-c239-4f98-ba9c-8792b34d284d"/>
    <ds:schemaRef ds:uri="34354bcd-9f19-49ff-be41-0a8edec883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Title</vt:lpstr>
      <vt:lpstr>2. Introduction</vt:lpstr>
      <vt:lpstr>3. Cost Summary</vt:lpstr>
      <vt:lpstr>4. Rate Sheet</vt:lpstr>
      <vt:lpstr>PW</vt:lpstr>
      <vt:lpstr>'1. 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Karrie Goodnight</cp:lastModifiedBy>
  <cp:revision/>
  <dcterms:created xsi:type="dcterms:W3CDTF">2015-01-30T02:18:39Z</dcterms:created>
  <dcterms:modified xsi:type="dcterms:W3CDTF">2024-12-09T18:59:48Z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y fmtid="{D5CDD505-2E9C-101B-9397-08002B2CF9AE}" pid="3" name="MediaServiceImageTags">
    <vt:lpwstr/>
  </property>
</Properties>
</file>