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U:\divisions\OFA\CAP\Solicitations\FY2023\DCO\710-23-0008 EBT\4. Posting\Final Posting\"/>
    </mc:Choice>
  </mc:AlternateContent>
  <xr:revisionPtr revIDLastSave="0" documentId="13_ncr:1_{283C980A-AECB-4A11-8B13-3496B43547AF}" xr6:coauthVersionLast="47" xr6:coauthVersionMax="47" xr10:uidLastSave="{00000000-0000-0000-0000-000000000000}"/>
  <bookViews>
    <workbookView xWindow="-108" yWindow="-108" windowWidth="23256" windowHeight="12576" tabRatio="679" firstSheet="1" activeTab="1" xr2:uid="{00000000-000D-0000-FFFF-FFFF00000000}"/>
  </bookViews>
  <sheets>
    <sheet name="Look Up Values" sheetId="17" state="hidden" r:id="rId1"/>
    <sheet name="Cover" sheetId="34" r:id="rId2"/>
    <sheet name="DHS IT Requirements" sheetId="26" r:id="rId3"/>
    <sheet name="DHS Procurement Considerations" sheetId="31" r:id="rId4"/>
    <sheet name="Sheet1" sheetId="32" state="hidden" r:id="rId5"/>
    <sheet name="Action Items" sheetId="1" state="hidden" r:id="rId6"/>
    <sheet name="Action Items Field Values" sheetId="5" state="hidden" r:id="rId7"/>
    <sheet name="Issues" sheetId="9" state="hidden" r:id="rId8"/>
    <sheet name="Risks" sheetId="8" state="hidden" r:id="rId9"/>
    <sheet name="Risk Field Values" sheetId="7" state="hidden" r:id="rId10"/>
    <sheet name="Cross-Track" sheetId="18" state="hidden" r:id="rId11"/>
    <sheet name="Parking Lot" sheetId="13" state="hidden" r:id="rId12"/>
    <sheet name="Metrics" sheetId="19" state="hidden" r:id="rId13"/>
    <sheet name="2019_05_09 State Review" sheetId="23" state="hidden" r:id="rId14"/>
    <sheet name="Metrics - By Track" sheetId="21" state="hidden" r:id="rId15"/>
    <sheet name="Coulmn Descriptions" sheetId="16" state="hidden" r:id="rId16"/>
    <sheet name="Issue Field Values" sheetId="10" state="hidden" r:id="rId17"/>
    <sheet name="Decisions Field Values" sheetId="12" state="hidden" r:id="rId18"/>
  </sheets>
  <externalReferences>
    <externalReference r:id="rId19"/>
    <externalReference r:id="rId20"/>
  </externalReferences>
  <definedNames>
    <definedName name="_xlnm._FilterDatabase" localSheetId="5" hidden="1">'Action Items'!$I:$I</definedName>
    <definedName name="_xlnm._FilterDatabase" localSheetId="6" hidden="1">'Action Items Field Values'!$A$1:$F$14</definedName>
    <definedName name="_xlnm._FilterDatabase" localSheetId="10" hidden="1">'Cross-Track'!$A$1:$I$234</definedName>
    <definedName name="_xlnm._FilterDatabase" localSheetId="17" hidden="1">'Decisions Field Values'!$A$1:$F$14</definedName>
    <definedName name="_xlnm._FilterDatabase" localSheetId="2" hidden="1">'DHS IT Requirements'!$B$1:$D$576</definedName>
    <definedName name="_xlnm._FilterDatabase" localSheetId="16" hidden="1">'Issue Field Values'!$A$1:$G$14</definedName>
    <definedName name="_xlnm._FilterDatabase" localSheetId="11" hidden="1">'Parking Lot'!$A$1:$I$58</definedName>
    <definedName name="_xlnm._FilterDatabase" localSheetId="9" hidden="1">'Risk Field Values'!$A$1:$G$14</definedName>
    <definedName name="_xlnm._FilterDatabase" localSheetId="8" hidden="1">Risks!$A$1:$S$6</definedName>
  </definedNames>
  <calcPr calcId="191028"/>
  <pivotCaches>
    <pivotCache cacheId="0" r:id="rId21"/>
    <pivotCache cacheId="1" r:id="rId22"/>
    <pivotCache cacheId="2"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3" i="19" l="1"/>
  <c r="AL74" i="19"/>
  <c r="AL75" i="19"/>
  <c r="AL71" i="19"/>
  <c r="AL72" i="19"/>
  <c r="AL70" i="19"/>
  <c r="AL66" i="19"/>
  <c r="AL67" i="19"/>
  <c r="AL64" i="19" s="1"/>
  <c r="AL69" i="19"/>
  <c r="AL68" i="19"/>
  <c r="AL63" i="19" s="1"/>
  <c r="AL58" i="19" l="1"/>
  <c r="AL59" i="19"/>
  <c r="AL60" i="19" s="1"/>
  <c r="AL61" i="19" s="1"/>
</calcChain>
</file>

<file path=xl/sharedStrings.xml><?xml version="1.0" encoding="utf-8"?>
<sst xmlns="http://schemas.openxmlformats.org/spreadsheetml/2006/main" count="11247" uniqueCount="5479">
  <si>
    <t>Requirement Statuses</t>
  </si>
  <si>
    <t>Description</t>
  </si>
  <si>
    <t>Validated As-Is</t>
  </si>
  <si>
    <t>The requirement has been discussed, all text is mutually agreeable, and no wording has been modified</t>
  </si>
  <si>
    <t>Validated w/ Revisions</t>
  </si>
  <si>
    <t>The requirement has been discussed, all text is mutually agreeable, but the wording has been updated</t>
  </si>
  <si>
    <t>Validated As New</t>
  </si>
  <si>
    <t>The requirement was not originally documented in the initial list, but the items have been discussed and mutually agreed on</t>
  </si>
  <si>
    <t>Not Started</t>
  </si>
  <si>
    <t>The requirement has not been discussed yet or the requirement has been transferred to another track</t>
  </si>
  <si>
    <t>In Progress</t>
  </si>
  <si>
    <t>The requirement is being reviewed</t>
  </si>
  <si>
    <t>Parking Lot</t>
  </si>
  <si>
    <t>This requirement has an associated Parking Lot item</t>
  </si>
  <si>
    <t>Cancelled</t>
  </si>
  <si>
    <t>The requirement is no longer needed</t>
  </si>
  <si>
    <t>Duplicate</t>
  </si>
  <si>
    <t>The requirement is a duplicate of another requirement</t>
  </si>
  <si>
    <t>Postponed</t>
  </si>
  <si>
    <t>The requirement cannot be discussed at this time</t>
  </si>
  <si>
    <t>Releases</t>
  </si>
  <si>
    <t>R1</t>
  </si>
  <si>
    <t>This requirement will be implemented in Release 1</t>
  </si>
  <si>
    <t>R2</t>
  </si>
  <si>
    <t>This requirement will be implemented in Release 2</t>
  </si>
  <si>
    <t>R1/R2</t>
  </si>
  <si>
    <t>This requirement will be implemented in Release 1 and reevaluated for Release 2</t>
  </si>
  <si>
    <t>Yes</t>
  </si>
  <si>
    <t>No</t>
  </si>
  <si>
    <t>AR DHS-OIT- Standard IT Requirements</t>
  </si>
  <si>
    <t>Approved by Enterprise Architecture Board.</t>
  </si>
  <si>
    <t>Document Version  1.3</t>
  </si>
  <si>
    <t xml:space="preserve"> </t>
  </si>
  <si>
    <t>Change History</t>
  </si>
  <si>
    <t>Date</t>
  </si>
  <si>
    <t>Version</t>
  </si>
  <si>
    <t>Notes</t>
  </si>
  <si>
    <t>Initial draft</t>
  </si>
  <si>
    <t>1.0</t>
  </si>
  <si>
    <t>First Version</t>
  </si>
  <si>
    <t>updated for ACS requirements</t>
  </si>
  <si>
    <t>Updated  version ( Minor changes)</t>
  </si>
  <si>
    <t>Updated in Jan 2020.Document updated to be used in 2020 after presenting to EAB.</t>
  </si>
  <si>
    <t>Requirement Number</t>
  </si>
  <si>
    <t>Requirement Group</t>
  </si>
  <si>
    <t>Requirement Subgroup</t>
  </si>
  <si>
    <t>Requirement</t>
  </si>
  <si>
    <t>Comments</t>
  </si>
  <si>
    <t>Meets Requirements</t>
  </si>
  <si>
    <t>Describe How Requirements Met</t>
  </si>
  <si>
    <t>Application Hosting</t>
  </si>
  <si>
    <t xml:space="preserve">Batch – Job Control and Scheduling </t>
  </si>
  <si>
    <t>Any technology vendor, application or solution shall develop, document and manage the processes and procedures for Interfaces and Batch Operations Architecture.</t>
  </si>
  <si>
    <t>Any technology vendor, application or solution shall define job scheduling requirements, application software interdependencies, and rerun requirements for all production jobs</t>
  </si>
  <si>
    <t>Any technology vendor, application or solution shall utilize and manage scheduling tools for automating job execution (e.g., job workflow processes interdependencies, rerun requirements, file exchange functions, and print management)</t>
  </si>
  <si>
    <t>Any technology vendor, application or solution shall maintain a master job schedule and execute all batch jobs for the DHS Enterprise Program (e.g. any jobs provided by any vendor working on/with the DHS Enterprise Platform)</t>
  </si>
  <si>
    <t>Any technology vendor, application or solution shall perform job monitoring and manage resolution of any failed jobs.</t>
  </si>
  <si>
    <t>Change/Release Management</t>
  </si>
  <si>
    <t xml:space="preserve">Any technology vendor, application or solution shall adhere to the Information Technology Infrastructure Library (ITIL) V3.0 Change and Release Management processes.  </t>
  </si>
  <si>
    <t>Any technology vendor, application or solution shall identify and submit any changes in compliance with the DHS Enterprise Program Change/Release Management process.</t>
  </si>
  <si>
    <t>Disaster Recovery</t>
  </si>
  <si>
    <t>Any technology vendor, application or solution shall 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t>
  </si>
  <si>
    <t>Any technology vendor, application or solution shall provide support to the DHS support teams with implementing, configuring  and testing disaster recovery.</t>
  </si>
  <si>
    <t>Any technology vendor, application or solution shall develop action plans to address any issues arising from Disaster Recovery testing.</t>
  </si>
  <si>
    <t>Infrastructure Security</t>
  </si>
  <si>
    <t>Any technology vendor, application or solution using cloud technology shall be located within the continental US. All servers and data will be located in US Soil.</t>
  </si>
  <si>
    <t>Any technology vendor, application or solution shall proactively monitor all infrastructure including but not limited to network, storage, virtual environments, servers, databases, firewalls, etc. following industry best practices.</t>
  </si>
  <si>
    <t>Any technology vendor, application or solution shall implement physical and logical security within new functionality defined in the security plan consistent with DHS' security policies and industry standards.</t>
  </si>
  <si>
    <t>Any technology vendor, application or solution shall review all available infrastructure security patches relevant to the environment and classify the need and speed in which the security patches should be installed as defined by DHS security policies.</t>
  </si>
  <si>
    <t>Network, Hosting and Data Center Services</t>
  </si>
  <si>
    <t>Any technology vendor, application or solution shall provision new environments and capacity as required to ensure performance requirements are met as volume increases and additional functionality is implemented.</t>
  </si>
  <si>
    <t>Operating System, Application and Database Backup and Recovery</t>
  </si>
  <si>
    <t>Any technology vendor, application or solution shall encrypt all data at rest including backups using DHS and regulatory bodies (CMS, FNS, etc.) standards regardless of storage media.</t>
  </si>
  <si>
    <t>Storage Management Services</t>
  </si>
  <si>
    <t>Any technology vendor, application or solution  will provide data backup and restoration services in accordance with industry best practices.</t>
  </si>
  <si>
    <t>Any technology vendor, application or solution  will recommend techniques and procedures to ensure disk storage resources are utilized in an efficient and cost-effective manner.</t>
  </si>
  <si>
    <t>Any technology vendor, application or solution shall regularly test recovery procedures and practices to demonstrate recoverability and verify that actual practices are in concert with procedures and report results, as well as meet business requirements</t>
  </si>
  <si>
    <t xml:space="preserve">Any technology vendor, application or solution shall monitor and demonstrate compliance with Arkansas Records Retention Schedule.  </t>
  </si>
  <si>
    <t>System Monitoring</t>
  </si>
  <si>
    <t>Any technology vendor, application or solution shall manage and maintain monitoring procedures and standards for system/solution/infrastructure including, but not limited to:
a. Monitoring of buffers, database buffers, table space fragmentation, database space, for unusual growth and propose a solution in case of alert
b. Monitoring of system logs, update error, database corruption, jobs execution failures etc. and propose solution in case of an alert
c. Monitoring of alert notification interface (e.g., Simple Mail Transfer Protocol (SMTP), sendmail),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and reporting of end-to-end transaction response time to allow measurements against SLAs
g. Monitoring of interfaces
h. Monitoring of batch jobs and job scheduling</t>
  </si>
  <si>
    <t>Any technology vendor, application or solution shall monitor infrastructure for availability as well as transaction and response time performance.</t>
  </si>
  <si>
    <t>Any technology vendor, application or solution shall provide regular monitoring reports of infrastructure performance, utilization and efficiency (e.g., proactive system monitoring)</t>
  </si>
  <si>
    <t>Application M&amp;O Services</t>
  </si>
  <si>
    <t>Any technology vendor, application or solution shall identify and make available appropriate resources to support DHS' disaster recovery planning, testing and execution.</t>
  </si>
  <si>
    <t xml:space="preserve">Security Administration </t>
  </si>
  <si>
    <t>Any technology vendor, application or solution shall provide documented procedures for security monitoring and log management functions, and use write-once technology or other secure approaches for storing audit trails and security logs.</t>
  </si>
  <si>
    <t>Data Governance</t>
  </si>
  <si>
    <t>Master Data Management</t>
  </si>
  <si>
    <t>Any technology vendor, application or solution shall provide data dictionary, data models, data flow models, process models and other related planning and design documents to DHS.</t>
  </si>
  <si>
    <t>General System Behavior</t>
  </si>
  <si>
    <t>Audit_&amp;_Compliance</t>
  </si>
  <si>
    <t> Any technology vendor, application or solution shall maintain a record (e.g. audit trail) of all additions, changes and deletions made to data in the applicable system or solution.  In addition, a log of query or view access to certain type of records and/or screens will be maintained for investigative purposes. This should be readily searchable by user ID or client ID.  This must include, but is not limited to:
a. The user ID of the person who made the change
b. The date and time of the change
c. The physical, software/hardware and network location (IP address) of the person while making the change
d. The information that was changed
e. The outcome of the event
f. The data before and after it was changed, and which screens were accessed and used</t>
  </si>
  <si>
    <t>Any technology vendor, application or solution shall prevent modifications to the audit records.</t>
  </si>
  <si>
    <t xml:space="preserve"> Any technology vendor, application or solution must have the ability to capture electronic signatures on all documents, forms, letters, and correspondences. </t>
  </si>
  <si>
    <t>Any technology vendor, application or solution shall be able to detect security-relevant events (as defined in NIST 800-53 moderate baseline, rev 4) that it mediates and generate audit records for them. At a minimum the events will include, but not be limited to: 
a. Start/stop
b. User login/logout
c. Session timeout
d. Account lockout
e. Client record created/viewed/updated/deleted
f. Scheduling
g. Query
h. Order
i. Node-authentication failure
j. Signature created/validated
k. Personally Identifiable Information (PII) export
l. PII import
m. Security administration events
n. Backup and restore
o. Audit Event Types listed in IRS 1075</t>
  </si>
  <si>
    <t>Interoperability-Interfaces</t>
  </si>
  <si>
    <t>Any technology vendor, application or solution interfaces will secure and protect (encrypt) the data and the associated infrastructure from a confidentiality, integrity and availability perspective.</t>
  </si>
  <si>
    <t>Any technology vendor, application or solution shall develop/integrate services using standardized Web Services formats.</t>
  </si>
  <si>
    <t>Any technology vendor, application or solution shall provide the ability to publish services and related data to be used by different types and classes of service consumers.</t>
  </si>
  <si>
    <t>Any technology vendor, application or solution shall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t>
  </si>
  <si>
    <t xml:space="preserve">Any technology vendor, application or solution shall have the capability to implement synchronous and asynchronous program-to-program communication, moving messages between service oriented architecture (SOA) service consumer modules and service provider modules at runtime.  </t>
  </si>
  <si>
    <t xml:space="preserve">Any technology vendor, application or solution shall have message and data formats that will be based on logical representations of business objects rather than native application data structures. </t>
  </si>
  <si>
    <t>Any technology vendor, application or solution shall avoid point-to-point integrations. Application integration, both internal and external, will go through the DHS Enterprise Service Bus/Data Integration Hub.</t>
  </si>
  <si>
    <t>Any technology vendor, application or solution WSDLs developed for Arkansas will conform to the W3C standards for restful API development.</t>
  </si>
  <si>
    <t>Any technology vendor, application or solution  design  will allow for the solution to continue to operate despite failure or unavailability of one or more individual technology solution components.</t>
  </si>
  <si>
    <t>Any technology vendor, application or solution shall have the ability to use standards-based communication protocols, such as TCP/IP, HTTP, HTTP/S and SMTP. Protocol bridging: The ability to convert between the protocol native to the messaging platform and other protocols, such as Remote Method Invocation (RMI), IIOP and .NET remoting.</t>
  </si>
  <si>
    <t>Any technology vendor, application or solution will have the capability to work with security policy manager for Web services that allows for centrally defined security policies that govern Web services operations (such as access policy, logging policy, and load balancing).</t>
  </si>
  <si>
    <t>Any technology vendor, application or solution shall have the capability to integrate with Master Data Management (MDM) technology for Enterprise Master Client Index (EMCI) implemented  as part of the "State Hub" in a centralized or registry style implementation.</t>
  </si>
  <si>
    <t>Any technology vendor, application or solution shall be responsive and will automatically be sized for an optimum view to the display dimensions of PC, Tablet or Mobile phone.</t>
  </si>
  <si>
    <t>Any technology vendor, application or solution components will be committed to an advanced approach to interoperability using web services and Service Oriented Architecture (SOA) aligned with DHS Enterprise Architecture Standards and industry standards and vision for interoperability.</t>
  </si>
  <si>
    <t>Perf. and Avail.</t>
  </si>
  <si>
    <t>Any technology vendor, application or solution must be architected to support replication of the virtual machines to a secondary site.</t>
  </si>
  <si>
    <t xml:space="preserve">Any technology vendor, application or solution must be designed so all releases can be performed between 7pm and 6am except critical releases </t>
  </si>
  <si>
    <t>Any technology vendor, application or solution shall leverage virtualization to expedite disaster recovery.  Virtualization enables system owners to quickly reconfigure system platforms without having to acquire additional hardware.</t>
  </si>
  <si>
    <t>Any technology vendor, application or solution will provide the ability to perform archival/incremental backups and the ability to perform open/closed database backups.</t>
  </si>
  <si>
    <t xml:space="preserve">Any technology vendor, application or solution will provide at least one (1) production and one (1) non-production environment.  Highly available solutions that mitigate single points of failure are recommended and encouraged.  </t>
  </si>
  <si>
    <t>Regulatory_&amp;_Security</t>
  </si>
  <si>
    <t>Any technology vendor, application or solution shall allow for different roles for Users including Operators, Administrators, Managers etc.</t>
  </si>
  <si>
    <t>Any technology vendor, application or solution shall, at a minimum, provide a mechanism to comply with security requirements and safeguard requirements of the following Federal agencies / entities: 
a. Health &amp; Human Services (HHS) Centers for Medicare &amp; Medicaid Services (CMS)
b. Guidance from CMS including MITA Framework 3.0 and Harmonized Security and Privacy Framework
c. Administration for Children &amp; Families (ACF)
d. Dept. of Agriculture Food and Nutrition Services
e. NIST 800-53 r5 Moderate, MARS-E and DOD 8500.2
f. IRS pub 1075, which points back to NIST 800-53 rev 3
g. Federal Information Security Management Act (FISMA) of 2002
h. Health Insurance Portability and Accountability Act (HIPAA) of 1996
i. Health Information Technology for Economic and Clinical Health Act (HITECH) of 2009
j. Privacy Act of 1974
k. e-Government Act of 2002
l. Patient Protection and Affordable Care Act of 2010, Section 1561 Recommendations
m. Section 471(a)(8) of the Social Security Act
n. Section 106(b)(2)(B)(viii) of the Child Abuse Prevention and Treatment Act</t>
  </si>
  <si>
    <t>Any technology vendor, application or solution shall adhere to the accessibility standard as outlined in the web guidelines and based on the W3C level 2 accessibility guidelines:
(http://www.w3.org/TR/WCAG10/full-checklist.html)</t>
  </si>
  <si>
    <t>Regulatory  &amp; Usability</t>
  </si>
  <si>
    <t>Any technology vendor, application or solution shall adhere to the AR State accessibility standards and  comply with the provisions of Arkansas Code Annotated § 25-26-201 et seq., as amended by Act 308 of 2013.</t>
  </si>
  <si>
    <t>Any technology vendor, application or solution comply with the DHS branding standards as defined by DHS.</t>
  </si>
  <si>
    <t>Any technology vendor, application or solution shall adhere to the principle of “Fail Safe” to ensure that a system in a failed state does not reveal any sensitive information or leave any access controls open for attacks</t>
  </si>
  <si>
    <t>Any technology vendor, application or solution shall maintain a level of security that is commensurate with the risk and magnitude of the harm that could result from the loss, misuse, disclosure, or modification of information</t>
  </si>
  <si>
    <t>Any technology vendor, application or solution shall follow the DHS Enterprise Architecture Standards regarding identity, authorization and access management. 
The current standards state that applications/solutions will integrate with Microsoft's Active Directory for internal/DHS users and will integrate with the IBM Cloud Identity platform for external users. Modern authentication protocols such as SAML or OIDC should be used and multi-factor authentication will be employed whenever deemed necessary by DHS or applicable regulatory bodies (CMS, FNS, IRS, etc.).</t>
  </si>
  <si>
    <t>Any technology vendor, application or solution shall support protection of confidentiality of all Protected Health Information (PHI) and Personally Identifiable Information (PII) delivered over the Internet or other known open networks via supported encryption technologies needed to meet CMS and NIST requirements for encryption of PHI and PII data.
Examples include:  Advanced Encryption Standard (AES) and an open protocol such as Transport Layer Security (TLS), Secure Sockets Layer (SSL), Internet Protocol Security (IPsec), XML encryptions, or Secure/Multipurpose Internet Mail Extensions (S/MIME) or their successors. All vendors, applications and solutions will be subject to external Audit checks.</t>
  </si>
  <si>
    <t>Any technology vendor, application or solution shall, when storing PHI/PII, support the use of encryption technologies needed to meet CMS and NIST requirements for the encryption of PHI/PII data at rest.</t>
  </si>
  <si>
    <t>Any technology vendor, application or solution, prior to accessing any PHI, display a State-approved configurable warning or login banner (e.g. "The System should only be accessed by authorized users"). In the event that a application or solution does not support pre-login capabilities, the application or solution will display the banner immediately following authorization.</t>
  </si>
  <si>
    <t>Any technology vendor, application or solution shall not transmit or store any Personal Health Information (PHI) or Personally Identifiable Information (PII) using publically available storage over the Internet or any wireless communication device, unless: 
1) the PHI or PII is “de-identified” in accordance with 45 C.F.R § 164.514(b) (2); or 2) encrypted in accordance with applicable law, including the American Recovery and Reinvestment Act of 2009 and as required by policies, procedures and standards established by DHS</t>
  </si>
  <si>
    <t>Any technology vendor, application or solution will include the same security provisions for the development, System test, Acceptance test and training environment as those used in the production environment except those provisions implemented specifically to protect confidential information (e.g. PHI, PII).</t>
  </si>
  <si>
    <t>general System Behavior</t>
  </si>
  <si>
    <t>Any technology vendor, application or solution shall be able to associate permissions with a user using one or more of the following access controls: 
a. Role-Based Access Controls (RBAC; users are grouped by role and access rights assigned to these groups)
b. Context-based (role-based with additional access rights assigned or restricted based on the context of the transaction such as time-of-day, workstation-location, emergency-mode, etc.)</t>
  </si>
  <si>
    <t>Any technology vendor, application or solution will comply with accessibility requirements described in 45 CFR 85 and with State of Arkansas accessibility requirements</t>
  </si>
  <si>
    <t>Solution Administration</t>
  </si>
  <si>
    <t>Any technology vendor, application or solution will allow System administrators to create and manage user roles.</t>
  </si>
  <si>
    <t>Any technology vendor, application or solution communications will be protected by at least 256-bit encryption.</t>
  </si>
  <si>
    <t>Any technology vendor, application or solution will be supported by public key/private key encryption Secure Socket Layer (SSL) certificates.</t>
  </si>
  <si>
    <t>Regulatory &amp; Usability</t>
  </si>
  <si>
    <t xml:space="preserve">Any  application or solution will use colors to enhance user experience and System usability while complying with all disability requirements notated elsewhere in these requirements.
</t>
  </si>
  <si>
    <t>User Interrace</t>
  </si>
  <si>
    <t>Any technology vendor, application or solution must perform address validation for demographic information (e.g., USPS, Smarty Streets, AR GIS, etc.). Suggest the validated new address and prompt user to select either user entered address or validated address and then save accordingly.</t>
  </si>
  <si>
    <t>User Interface</t>
  </si>
  <si>
    <t xml:space="preserve">Any technology vendor, application or solution must perform standard data validations such as  character, numeric, date, currency , phone, SSN etc. </t>
  </si>
  <si>
    <t>User Interlace</t>
  </si>
  <si>
    <t>Any technology vendor, application or solution must have the ability to auto-save, prompt to save when leaving pages in all modules.</t>
  </si>
  <si>
    <t>Any technology vendor, application or solution shall have the ability to create prompts for user actions. (e.g., incomplete data entry of required fields, deletion of data, system log-off warnings).</t>
  </si>
  <si>
    <t xml:space="preserve">Any technology vendor, application or solution shall have  the capability to send notifications.  Examples include sending emails, text messages (SMS), etc. </t>
  </si>
  <si>
    <t>Web based UI</t>
  </si>
  <si>
    <t>Any technology vendor, application or solution providing data over a web browser interface (http, ftp, etc.) will include the capability to encrypt the data communicated over the network via SSL (e.g.. HTML over HTTPS).</t>
  </si>
  <si>
    <t xml:space="preserve"> The system will support and maintain compatibility with the current to (N-2) version of the DHS Support Operating Systems.  The supported Operating Systems are Microsoft Windows, MAC OS, Apple IOS and Google Android.</t>
  </si>
  <si>
    <t>The system will support and maintain compatibility with the current to (N-2) version of the DHS approved Browsers.  The  supported Browsers are   
Chrome, Edge, and Safari.   This is to ensure that vendors test and certify their software/application for current to (N-2) versions of these Browsers.</t>
  </si>
  <si>
    <t>Technology Platform Requirements</t>
  </si>
  <si>
    <t>Data Integ,Quality, ETL</t>
  </si>
  <si>
    <t>Any technology vendor, application or solution Extract Transform and Load (ETL) components will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Business Process Management (BPM) tools (packaged integration or other ability to work with popular BPM suites, for example)</t>
  </si>
  <si>
    <t>Category</t>
  </si>
  <si>
    <t>Comment for consideration</t>
  </si>
  <si>
    <t>Application/Solution Hosting</t>
  </si>
  <si>
    <t>DHS is interested in seeing the following hosting options for any new procurements:
1)  On-Premise 
2)  Private Cloud
3)  Hybrid Cloud
4)  Public Cloud
5)  SaaS, PaaS or other emerging options</t>
  </si>
  <si>
    <t xml:space="preserve">When proposing cloud, private cloud, or hybrid cloud solutions, respondents should make sure to clearly identify provisions, terms, conditions and details around the following areas:
1)  Cost
2)  Performance
3)  Data Management
4)  Governance
5)  Service Levels
6)  Location of Data
7)  Vendor obligations in the event of a data breach
8) Provisions for data export and exit strategy
9) Provisions for data destruction by vendor after contract termination
10)  Data Security
11)  Regulatory compliance
12)  Change processes and procedures
13)  Information access costs/requirements (i.e. FOIA request, etc.)
</t>
  </si>
  <si>
    <t>Data</t>
  </si>
  <si>
    <t>DHS would prefer for all data to be encrypted using the latest/supported technology protocols whether at rest/stored, in flight/transit, or communicated and/or accessed in any way.</t>
  </si>
  <si>
    <t>Reqs Met</t>
  </si>
  <si>
    <t>Project
(Pick from Drop Down Options)
Mandatory to fill</t>
  </si>
  <si>
    <t>Action Item ID
(ID Nomenclature : ARIE-AI-xxx)
Mandatory to fill</t>
  </si>
  <si>
    <t>Summary
(Text Free Field)
Mandatory to fill</t>
  </si>
  <si>
    <t>Description
(Text Free Field)
Mandatory to fill</t>
  </si>
  <si>
    <t>Identified Date
(Date Field : MM/DD/YYYY)
Mandatory to fill</t>
  </si>
  <si>
    <t>Due Date
(Date Field : MM/DD/YYYY)
Mandatory to fill</t>
  </si>
  <si>
    <t>Reporter
(Text Free : Enter First Name &amp; Last Name)
Mandatory to fill</t>
  </si>
  <si>
    <t>Assignee
(Text Free : Enter First Name &amp; Last Name)
Mandatory to fill</t>
  </si>
  <si>
    <t>Status
(Pick from Drop Down Options)
Mandatory to fill</t>
  </si>
  <si>
    <t>Priority
(Pick from Drop Down Options)
Mandatory to fill</t>
  </si>
  <si>
    <t>Track
(Pick from Drop Down Options)
Mandatory to fill</t>
  </si>
  <si>
    <t>Linked/Related Items
(Enter Related Item ID)
Mandatory to fill</t>
  </si>
  <si>
    <t>Project Leadership Discussion?
Mandatory to fill</t>
  </si>
  <si>
    <t>Source
(Pick from Drop Down Options)
Not Mandatory to fill</t>
  </si>
  <si>
    <t>Category/ Type
(Pick from Drop Down Options)
Not Mandatory to fill</t>
  </si>
  <si>
    <t>Comments
(Text Free Field : Prefix Date before comments)
Not Mandatory to fill</t>
  </si>
  <si>
    <t>ARIES</t>
  </si>
  <si>
    <t>ARIE-AI-001</t>
  </si>
  <si>
    <t>AWS Managed Services SOW</t>
  </si>
  <si>
    <t>Finalize and submit the AWS Managed Services SOW for June Legislative Review; revised target due date 5/15/2019</t>
  </si>
  <si>
    <t>Todd Higgins</t>
  </si>
  <si>
    <t>Ken Wass</t>
  </si>
  <si>
    <t>High</t>
  </si>
  <si>
    <t>Project Management</t>
  </si>
  <si>
    <t>ARIE-RS-006</t>
  </si>
  <si>
    <t>Meeting</t>
  </si>
  <si>
    <t xml:space="preserve">Contract </t>
  </si>
  <si>
    <t>4/11/2019 - Ken is going to follow up by next week with updates
4/18/2019 - Ken mentioned that the update is ongoing
4/25/2019 - Getting traction and Ken to provide milestones. Slated for approval in mid-June. 3 key milestones to be completed. Received updated agreement which is being circulated, still need paper work to be completed. Until then, we use the ISS contract for funding, which should not be an issue.
5/2/2019: Tracking towards completion, milestones to be identified by Ken Wass to meet the June legislative review dates. Ken Wass is maininting the ISS number and is working with Jeff to provide updated due dates. 
5/8/2019 - Ken Wass to reach out to Kevin for updates on this action item.
5/9/2019 - Escalated to Jeff Dean for obtaining updates from procurement. Due date of this action item to stay as it is. Low level risk to be logged for this Action Item in the RAID tracker
5/15/2019 -  SOW for AWS Managed Services was signed by Jeff Dean and is now in Director Gillespie’s office for review and signature. Once complete, it will then get routed through another stop or two, before getting to the Governor’s Office. Once that signature is obtained, it can be uploaded for Legislative review. Drop dead date is 6/5/2019 for the SOW portal upload</t>
  </si>
  <si>
    <t>ARIE-AI-002</t>
  </si>
  <si>
    <t>AWS Resell Agreement SOW</t>
  </si>
  <si>
    <t>Finalize and execute the AWS Resell Agreement Statement of Work (SOW)</t>
  </si>
  <si>
    <t>Jeff Dean</t>
  </si>
  <si>
    <t>Closed</t>
  </si>
  <si>
    <t>4/11/2019 - Ken offered to provide daily updates since this should be done ASAP
4/15/2019 - As per Christopher Bair, AWS Resell SOW has been executed, thus closing this Action Item.</t>
  </si>
  <si>
    <t>ARIE-AI-003</t>
  </si>
  <si>
    <t xml:space="preserve">IP Addresses in AWS </t>
  </si>
  <si>
    <t>Provide details to the State on how IP addresses are handled in AWS Cloud</t>
  </si>
  <si>
    <t>Ujwal Donepudi</t>
  </si>
  <si>
    <t>Gopi Gunda</t>
  </si>
  <si>
    <t>Medium</t>
  </si>
  <si>
    <t>Interfaces</t>
  </si>
  <si>
    <t>General</t>
  </si>
  <si>
    <t>4/15/2019 -  Reported back to Ken Wass verbally. An email re-iterating the response will be shared by EOD 4/18
4/18/2018 - Per discussion with technical team, assigned to Gopi for input.
4/24/2019 - Formally reached out to Ken to share the details</t>
  </si>
  <si>
    <t>ARIE-AI-004</t>
  </si>
  <si>
    <t>Maintenance Windows and Real-time Interfaces</t>
  </si>
  <si>
    <t>Share details with the State on the impact to real-time interfaces and batch schedules due to maintenance windows</t>
  </si>
  <si>
    <t xml:space="preserve">
5/3/2019</t>
  </si>
  <si>
    <t>4/10/2019 - Had a discussion with technical team. An email consolidating the failsafe measures and retry logic will be shared by EOD 4/18
4/18/2018 - Per discussion with technical team, assigned to Gopi for input.
4/24/2018 - Follow-up question with Gopi
5/10/2019 – Informed State based on input from technology team.</t>
  </si>
  <si>
    <t>ARIE-AI-005</t>
  </si>
  <si>
    <t>Distributions Lists for Interfaces</t>
  </si>
  <si>
    <t>Create distribution lists for Personnel, Trading Partners, and set up naming conventions for different groups</t>
  </si>
  <si>
    <t>5/1/2019
5/10/2019
5/17/2019</t>
  </si>
  <si>
    <t>David Whitehead</t>
  </si>
  <si>
    <t>4/30/2019 - The distribution lists will be created next week.
5/10/2019 – Not enough contacts present to start creating the Dist lists. State will configure these by next week (5/17/2019)</t>
  </si>
  <si>
    <t>ARIE-AI-006</t>
  </si>
  <si>
    <t>Interface Operational Reports</t>
  </si>
  <si>
    <t>Explore the possibility of producing operational reports for Interfaces with Technology team and share update with State</t>
  </si>
  <si>
    <t>4/26/2019
5/3/2019</t>
  </si>
  <si>
    <t>Low</t>
  </si>
  <si>
    <t>4/16/2019 - Pending discussion with technology team
4/24/2019 - Technology team to check for Splunk requirements
5/10/2019 – Informed State based on input from technology team</t>
  </si>
  <si>
    <t>ARIE-AI-007</t>
  </si>
  <si>
    <t>Accellion's kiteworks Details</t>
  </si>
  <si>
    <t>Deloitte to gather details on MFA tool (kiteworks) and its configuration</t>
  </si>
  <si>
    <t>4/15/2019 - Research in progress
4/18/2018 - Per discussion with technical team, assigned to Gopi for input.
4/24/2019 - Formally reached out to Ken to share the details</t>
  </si>
  <si>
    <t>ARIE-AI-008</t>
  </si>
  <si>
    <t>Welcome Packet for Trading Partners</t>
  </si>
  <si>
    <t>Produce a “Welcome Packet”, including preferred Approaches, Key Milestones, Owners, Timelines, and Trading Partners</t>
  </si>
  <si>
    <t>Krishna Jay</t>
  </si>
  <si>
    <t>5/10/2019 – This AI depends on ARIE-AI-005 and ARIE-AI-009 for completion. 
5/15/2019- Still awaiting resolution of above action items to build the welcome packets. Due date updated from 5/10/2019 to 5/20/2019</t>
  </si>
  <si>
    <t>ARIE-AI-009</t>
  </si>
  <si>
    <t xml:space="preserve">Kick-off Meeting with EV/EA </t>
  </si>
  <si>
    <t>Schedule kick-off meeting with EV/EA for May 2019</t>
  </si>
  <si>
    <t>Shailesh Nakhare</t>
  </si>
  <si>
    <t>Pending</t>
  </si>
  <si>
    <t>4/11/2019 - The meeting should be scheduled early May
4/25/2019 - Mary sent out initial contract to 4-5 EA, due back mid/late May. Release 1 is focused on interfaces partners. David Whitehead has the list and it should be available coming Tuesday. Finalize the list and schedule the kick-off meeting. Draft a proposal for kick-off. Data-sharing agreement should also be included. Interface discussion should be held.
5/2/2019: Shailesh working on identifying key contacts for the meeting. Meeting targeted for 13th and 14th May
5/9/2019 - DHS suggested we move forward with interfaces meetings with the list of currently identified POCs. Deloitte to draft introductory email and take lead on scheduling EV/EA meetings 
For the unidentified EV/EAs, Boylee Hamilton and David Whitehead to identify and provide POCs to Deloitte
5/14/2019 - Due date for this action item changed from 5/3/2019 to 5/20/2019 as due date for state to identify all the remaining POCs is on 5/17/2019. Also, since Deloitte is on-point to schedule meetings, changing the assignee from David Whitehead to Shailesh Nakhare</t>
  </si>
  <si>
    <t>ARIE-AI-010</t>
  </si>
  <si>
    <t>Single Streaming Documentation</t>
  </si>
  <si>
    <t>Deloitte to obtain documentation on “single streaming” from David Danbeck</t>
  </si>
  <si>
    <t>4/12/2019 - Reached out to David and Ryan for documentation. This item will be covered during one of the EEF transition sessions.
4/12/2019 - Deloitte received single streaming documentation</t>
  </si>
  <si>
    <t>ARIE-AI-011</t>
  </si>
  <si>
    <t>Rollout Approach Strategy</t>
  </si>
  <si>
    <t>Deloitte to provide analysis on phased release and pilot versus big-bang rollout strategy</t>
  </si>
  <si>
    <t>4/26/2019
5/9/2019
5/14/2019</t>
  </si>
  <si>
    <t>Vishwa Halaharvi</t>
  </si>
  <si>
    <t>Conversion</t>
  </si>
  <si>
    <t>4/11/2019 - State requested that Deloitte should provide details on both approaches. Evaluate multiple factors such as conversion protocols, how the planning should be held, and impacts for workers and clients, etc. They requested a drop date by which we need the approach to be implemented.
4/25/2019 - Schedule a meeting to determine rollout strategy; pilot vs. bigbang, meeting with the state is being planeed for the week of 5/13/2019. Meeting invite to be sent out later the week of 4/29
5/2/2019: Meeting scheduled on 5/9/2019 for futher discussions.
5/9/2019 - Further discussions to take place in the meeting which is scheduled on 5/9/2019. 
5/10/2019 - Meeting completed on 5/9, further discussion with State on 5/14. This AI is closed.</t>
  </si>
  <si>
    <t>ARIE-AI-012</t>
  </si>
  <si>
    <t>Lesson Learned From Other IE Implementations</t>
  </si>
  <si>
    <t xml:space="preserve">Set up meeting with State PMO on lessons learned from other IE implementations </t>
  </si>
  <si>
    <t>5/2 - Lessons Learned meeting completed</t>
  </si>
  <si>
    <t>ARIE-AI-013</t>
  </si>
  <si>
    <t>Income Test Requirements in RTM</t>
  </si>
  <si>
    <t>Deloitte to identify if the RTM contains any Income Test Requirements for Medical Assistance in RTM</t>
  </si>
  <si>
    <t>Michael Anthony Daniel</t>
  </si>
  <si>
    <t>Sahil Singla</t>
  </si>
  <si>
    <t>Eligibility</t>
  </si>
  <si>
    <t>FR6.7</t>
  </si>
  <si>
    <t>4/17/2019 - Deloitte has not identified any additional Income Test Requirements
4/22/2019 - Discussed during Eligibility RV session</t>
  </si>
  <si>
    <t>ARIE-AI-014</t>
  </si>
  <si>
    <t>No Touch Processing Requirements in RTM</t>
  </si>
  <si>
    <t>Deloitte to identify if the RTM contains any No touch Processing requirements and if any Tasks/Alerts relate to the No Touch Processing</t>
  </si>
  <si>
    <t>4/22/2019
5/3/2019</t>
  </si>
  <si>
    <t>FR6.2</t>
  </si>
  <si>
    <t>4/17/2019 - Deloitte has not identified any No Touch Processing requirements
RTM requirements were discussed in the session on 5/3/2019</t>
  </si>
  <si>
    <t>ARIE-AI-015</t>
  </si>
  <si>
    <t xml:space="preserve">Suspension Case Status </t>
  </si>
  <si>
    <t>FR6.11: Deloitte to identify approach for implementing suspension of benefits for individuals that are incarcerated and over income limits for one month</t>
  </si>
  <si>
    <t>FR6.11</t>
  </si>
  <si>
    <t xml:space="preserve">4/22/2019 - There are multiple approaches on how suspension of benefits can work, the requirement text can remain as is from the SOW requirement and more on suspension would be covered as part of the design.  </t>
  </si>
  <si>
    <t>ARIE-AI-016</t>
  </si>
  <si>
    <t>Confirm If Children Medical Services Are Included In Medicaid Programs</t>
  </si>
  <si>
    <t>FR6.23: State to confirm if Children Medical Services are included in Medicaid programs</t>
  </si>
  <si>
    <t>Kristie Hayes</t>
  </si>
  <si>
    <t>FR6.23</t>
  </si>
  <si>
    <t>Yes, Children Medical Services are included in Medicaid programs.</t>
  </si>
  <si>
    <t>ARIE-AI-017</t>
  </si>
  <si>
    <t>Confirm Items On The Penalty Period</t>
  </si>
  <si>
    <t>FR6.24.1 / FR 6.24.2: State to review items on the Penalty Period</t>
  </si>
  <si>
    <t>FR6.24.1 / FR 6.24.2</t>
  </si>
  <si>
    <t>The penalty period can only begin once a slot is available and all other eligibility criteria are met.  It then follows normal penalty period procedures using the transfer of asset divisor to determine.</t>
  </si>
  <si>
    <t>ARIE-AI-018</t>
  </si>
  <si>
    <t>Wait List With Division Of Aging</t>
  </si>
  <si>
    <t>FR6.24.1 / FR 6.24.2: State to review the wait list process (how clients are determined to be eligible for HCBS waivers, but waiting for program slot) with the Division of Aging</t>
  </si>
  <si>
    <t>Daina Caldwell</t>
  </si>
  <si>
    <t>State PMO coordinated with the Division of Aging and Adult Services to have representation attend the Elig Track Sessions (Jessica Johnson, Stephanie Blocker)  to speak to the HCBS Waiver processes (to include waitlist, plan slots) in regards to this 6.24.1/6.24.2 requirements.</t>
  </si>
  <si>
    <t>ARIE-AI-019</t>
  </si>
  <si>
    <t>Requirements For HCBS Waiver</t>
  </si>
  <si>
    <t>FR6.24.1 / FR 6.24.2: Deloitte to identify if the RTM contains any requirements for HCBS waiver</t>
  </si>
  <si>
    <t>Requirements FR6.24 - FR6.26 mention HCBS waiver.</t>
  </si>
  <si>
    <t>ARIE-AI-020</t>
  </si>
  <si>
    <t>Account Transfer to Cúram Process</t>
  </si>
  <si>
    <t xml:space="preserve">Confirm process and send additional information on Account Transfer to Cúram process.  </t>
  </si>
  <si>
    <t>FR6.32</t>
  </si>
  <si>
    <t>ARIE-AI-021</t>
  </si>
  <si>
    <t>A2A Patterns</t>
  </si>
  <si>
    <t>Connect with the technical team and discuss additional patterns for requirement G4.2.</t>
  </si>
  <si>
    <t>FR6.41</t>
  </si>
  <si>
    <t>4/10/2019 - Had a discussion with technical team. All A2A patterns are covered in the requirement.</t>
  </si>
  <si>
    <t>ARIE-AI-022</t>
  </si>
  <si>
    <t>Canonical and Federated Data</t>
  </si>
  <si>
    <t>State to confirm the validity and the need for requirement G4.15.1
Requirement Description: A canonical data representation that spans the enterprise can be used but is not required. A federated approach to data normalization is also possible.</t>
  </si>
  <si>
    <t>4/17/2019
4/26/2019
5/3/2019</t>
  </si>
  <si>
    <t>4/17/2019 - to be discussed with the TRB
4/23/2019 - Escalated to Boylee
4/25/2019 - No update
4/30/2019 - Ram confirmed this item will be discussed in TRB this week
5/2/2019 - The Requriement was discussed on 5/1/2019 during Technology requriements session. Senthil to provide updates for the RAID tracker"
5/3/2019 - The original requirement G4.15, is split into G4.15.1 and G4.15.2. G4.15.2 was discussed in technology Requirement validation session and validated. Data transformations will be used (G4.15.1) for data normalization.</t>
  </si>
  <si>
    <t>ARIE-AI-023</t>
  </si>
  <si>
    <t>Classes of Service Consumers</t>
  </si>
  <si>
    <t>State to further define the classes of Service Consumers to confirm the intent of the requirement G4.11
Requirement Description: The System will provide the ability to publish services and related data to be used by different types and classes of service consumers.</t>
  </si>
  <si>
    <t>"4/18/2019 - Revisit and clarify by JJ Dunn
4/23/2019 - Escalated with Boylee
4/25/2019 - Ken to follow up with Jeff
4/30/2019 - Ram confirmed this item will be discussed in TRB this week
5/2/2019 - Tracking towards closure, the Requriement was discussed on 5/1/2019 during Technology requriements session. Senthil to provide updates for the RAID tracker.
5/9/2019 - Deloitte PMO to follow up with Deloitte leads for updates"
5/14/2019 - Based upon the ESB selection , the requirement will be met if the tool has the out-of-box capability, if the tool does not support it will be discussed further in design sessions</t>
  </si>
  <si>
    <t>ARIE-AI-024</t>
  </si>
  <si>
    <t>Comprehensive Interface List for Release 1</t>
  </si>
  <si>
    <t>Deloitte to share the consolidated list of interfaces highlighting those that will need to be prioritized for Release 1</t>
  </si>
  <si>
    <t>4/19/2019
5/3/2019</t>
  </si>
  <si>
    <t>4/11/2019 - The consolidation is in progress. We have to take note of impacts on cloud networking for both phase 1 and phase 2. And include internal partners like DocuShare.
4/18/2019 - Continue with action items to close it out. Who is the right ISS person to have this. JJ will follow up with Bob.
4/23/2019 - Due date updated to reflect the additional Trading Partners and Systems identified during RV sessions
4/25/2019 - Due date should be revisited if it is feasible or not
5/2/2019 - List shared by Deloitte, closing action item.</t>
  </si>
  <si>
    <t>ARIE-AI-025</t>
  </si>
  <si>
    <t>Review of Interface List for Release 1</t>
  </si>
  <si>
    <t>Review the consolidated list of interfaces and complete the following check:
• Confirm all interfaces are included
• Document any additional updates needed 
• Sign-off and confirm defined scope</t>
  </si>
  <si>
    <t>Boylee Hamilton</t>
  </si>
  <si>
    <t xml:space="preserve">5/2/2019: In Progress
5/8/2019: Boylee confirmed this action item is in progress. Identified the list of interfaces but still needs POC to be identified. Due date updated to 5/17/2019 from 5/10/2019
</t>
  </si>
  <si>
    <t>ARIE-AI-026</t>
  </si>
  <si>
    <t>Terminology Clarification For Redeterminations</t>
  </si>
  <si>
    <t>State to follow up on the terminology to use for redetermination and semi-annual for all programs</t>
  </si>
  <si>
    <t>Apurv Tiwari</t>
  </si>
  <si>
    <t>Celeste Spiers-Sorrells</t>
  </si>
  <si>
    <t>Front Office</t>
  </si>
  <si>
    <t>4/9/2019 - State provided the response on not using "Redetermination" as a common term for all types of redeterminations, renewals, semi-annual redetermination. Decision to be logged by Deloitte team</t>
  </si>
  <si>
    <t>ARIE-AI-027</t>
  </si>
  <si>
    <t>Duplicate Requirement ID</t>
  </si>
  <si>
    <t>FR1.13 - Deloitte to update requirement with a comment containing the duplicate ID</t>
  </si>
  <si>
    <t>4/9/2019 - Deloitte updated requirement with the duplicate ID</t>
  </si>
  <si>
    <t>ARIE-AI-028</t>
  </si>
  <si>
    <t>Report On Translation Services</t>
  </si>
  <si>
    <t>FR1.36 - State to connect with policy to determine if a report is needed for anyone requesting translation services</t>
  </si>
  <si>
    <t>State confirmed that the system will need to track users requesting translation services</t>
  </si>
  <si>
    <t>ARIE-AI-029</t>
  </si>
  <si>
    <t>Education Level</t>
  </si>
  <si>
    <t>FR1.33 - State to determine the specific reading required for the associated requirement</t>
  </si>
  <si>
    <t>Lainey Morrow</t>
  </si>
  <si>
    <t>State discussed w/ policy and confirmed that materials should be written for a 5th grade reading level for requirement F1.33</t>
  </si>
  <si>
    <t>ARIE-AI-030</t>
  </si>
  <si>
    <t>Reading Level Of The Worker Portal</t>
  </si>
  <si>
    <t>Deloitte to determine the reading level of the Worker Portal</t>
  </si>
  <si>
    <t>4/16/2019 - State provided response on reading level for Worker Portal (5th-7th Grade)
4/23/2019 - The ARIES Worker Portal is at the 5th Grade Reading Level</t>
  </si>
  <si>
    <t>ARIE-AI-031</t>
  </si>
  <si>
    <t xml:space="preserve">Reword Requirement  I1.3 </t>
  </si>
  <si>
    <t>Reword I1.3 to clarify the language
Requirement Description: Collaborate with the DHS PMO staff to ensure the DHS and Vendor project managers work "shoulder-to-shoulder".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t>
  </si>
  <si>
    <t>Christian Fuller</t>
  </si>
  <si>
    <t>Monique Borland</t>
  </si>
  <si>
    <t>Implementation</t>
  </si>
  <si>
    <t>5/2/2019 - Deloitte PMO working on drafting the revised language, due date updated from 4/26/2019 to 5/10/2019
5/9/2019 - Requirement has been reworded by Deloitte and sent to the State on 5/9/2019 for validation. Deloitte expecting State's response by 5/10/2019</t>
  </si>
  <si>
    <t>ARIE-AI-032</t>
  </si>
  <si>
    <t>Provide State Approved MS version of Software</t>
  </si>
  <si>
    <t>Provide the current approved version of software to be used (in ref to I1.6 requirement)</t>
  </si>
  <si>
    <t xml:space="preserve">JJ Dunn </t>
  </si>
  <si>
    <t>ARIE-AI-033</t>
  </si>
  <si>
    <t>Confirm Project Communications Management Plan verbiage</t>
  </si>
  <si>
    <t>Confirm for requirement I1.9 Project Communications Management Plan is the correct verbiage in the RFP</t>
  </si>
  <si>
    <t>ARIE-AI-034</t>
  </si>
  <si>
    <t>Create a Glossary for Verbiage Alignment</t>
  </si>
  <si>
    <t>Create a glossary for alignment on verbiage in the Requirements List (ex. Scope of Work, final contract, etc.) (in reference to req I1.2)</t>
  </si>
  <si>
    <t>4/11/2019 - Consolidate it one place. Glossary will work as a one place for look up for requirements.
4/23/2019 - List completed and uploaded to SharePoint</t>
  </si>
  <si>
    <t>ARIE-AI-035</t>
  </si>
  <si>
    <t>DMS Invoice Process</t>
  </si>
  <si>
    <t>Reach out to DMS for a defined process for invoice timing (in ref to req I1.27)</t>
  </si>
  <si>
    <t>Justin Mattocks</t>
  </si>
  <si>
    <t>ARIE-DE-002</t>
  </si>
  <si>
    <t>4/16/2019 - This Action Item has been closed and corresponding Decision ARIE-DE-001 has been opened for further tracking.
4/11/2019 - Typically 45 days from the State's perspective. Can add "timely" as an item in the glossary</t>
  </si>
  <si>
    <t>ARIE-AI-036</t>
  </si>
  <si>
    <t>Invoice Details</t>
  </si>
  <si>
    <t>Follow-up with the Deloitte Contract Manager for additional details for invoicing (in ref to req I1.27)</t>
  </si>
  <si>
    <t>ARIE-AI-037</t>
  </si>
  <si>
    <t>Understand Todd Higgins role stated in the RFP</t>
  </si>
  <si>
    <t xml:space="preserve">Understand Todd Higgins role as stated in the RFP for requirement I1.28 </t>
  </si>
  <si>
    <t>ARIE-AI-038</t>
  </si>
  <si>
    <t>Must vs Should</t>
  </si>
  <si>
    <t>Need to understand the usage of Must vs Shall in the RFP with the Contract Team</t>
  </si>
  <si>
    <t>4/11/2019 - Close the item. Leave the requirements as MUST</t>
  </si>
  <si>
    <t>ARIE-AI-039</t>
  </si>
  <si>
    <t>Email Signature Confidentiality Statement</t>
  </si>
  <si>
    <t>Need to include the confidentiality statement in Deloitte Onboarding for emails</t>
  </si>
  <si>
    <t>4/22/2019 - Information included in the ARIES On-Boarding Deck</t>
  </si>
  <si>
    <t>ARIE-AI-040</t>
  </si>
  <si>
    <t>Provide APD to Deloitte</t>
  </si>
  <si>
    <t>Work with IV&amp;V to provide Deloitte with a version of the APD to support the I1.46 requirement</t>
  </si>
  <si>
    <t>5/9/2019 - JJ Dunn to share goals &amp; objectives document and analyze if the details in the document would suffice the requirement or not</t>
  </si>
  <si>
    <t>ARIE-AI-041</t>
  </si>
  <si>
    <t>CMS R1 Requirements</t>
  </si>
  <si>
    <t>Follow-up with Ram regarding CMS R1 requirements</t>
  </si>
  <si>
    <t>4/19/2019
4/26/2019</t>
  </si>
  <si>
    <t>5/3/2019 - Christian met with Ram and Monique and captured all the CMS related items.</t>
  </si>
  <si>
    <t>ARIE-AI-042</t>
  </si>
  <si>
    <t>Review session replication architectural options</t>
  </si>
  <si>
    <t>Review session replication and transparent failover using high-availability architectural options in the design sessions for performance impact.</t>
  </si>
  <si>
    <t>Technology</t>
  </si>
  <si>
    <t>G3.1</t>
  </si>
  <si>
    <t>Requirement Validation Sessions</t>
  </si>
  <si>
    <t>NextGen architecture supports the requirement</t>
  </si>
  <si>
    <t>ARIE-AI-043</t>
  </si>
  <si>
    <t>Finalize the tools for Application Performance Monitoring</t>
  </si>
  <si>
    <t xml:space="preserve">Ken Wass / Dhandapani, Senthil Kumar
</t>
  </si>
  <si>
    <t>G8.45</t>
  </si>
  <si>
    <t>During the M/O phase any additional APM tools are needed, it can be discussed at that time. The current requirement will be met by the proposed APM product SPLUNK</t>
  </si>
  <si>
    <t>ARIE-AI-044</t>
  </si>
  <si>
    <t>Confirm IBM recommendation for sizing and  architecture</t>
  </si>
  <si>
    <t>Confirm IBM recommendation for sizing and architecture for data and transaction replication, load balancing, failover and/or clustering ability for extended scalability and performance.</t>
  </si>
  <si>
    <t>T5.1.4 and T5.1.27</t>
  </si>
  <si>
    <t>IBM has recommended the required DB2 architecture and sizing for AWS implementation</t>
  </si>
  <si>
    <t>ARIE-AI-045</t>
  </si>
  <si>
    <t>I5.2.1/I5.2.2 - Follow Up On DHS Data Standards</t>
  </si>
  <si>
    <t>State to identify any DHS defined data standards. These data standards will be evaluated by ARIES data conversion track and act as a guiding principles for transforming data from legacy source systems</t>
  </si>
  <si>
    <t>Ramakrishna Kondapalli</t>
  </si>
  <si>
    <t>Functional</t>
  </si>
  <si>
    <t xml:space="preserve">4/11/2019 - State mentioned that each data standard is handled case by case basis
4/29/2019 - Documents sent to state on 4/25. State has not responded. Conversion team plan to close this in the RV session scheduled on 5/1.
5/1 - Closed in RV session. Data standards will be defined during data mapping sessions for ARIES data models
Deloitte to check for any existing data standards </t>
  </si>
  <si>
    <t>ARIE-AI-046</t>
  </si>
  <si>
    <t>I5.2.1/I5.2.2 - Follow Up On Prior Defined Data Standards</t>
  </si>
  <si>
    <t>Deloitte to provide any prior defined data standards. These data standards will be evaluated by DHS and can be used as a base definition for converting data from legacy source systems</t>
  </si>
  <si>
    <t>4/26/2019
5/10/2019</t>
  </si>
  <si>
    <t xml:space="preserve">4/29/2019 - Documents sent to state on 4/25. State has not responded. Conversion team plan to close this in the RV session scheduled on 5/1.
5/1 - State to schedule meeting on 5/7
5/1 - Data standards will be defined during data mapping sessions for ARIES data models
Deloitte to check for any existing data standards </t>
  </si>
  <si>
    <t>ARIE-AI-047</t>
  </si>
  <si>
    <t>I5.2.1/I5.2.2 -Define application level for Release 1 and Release 2 to support conversion activities</t>
  </si>
  <si>
    <t>State to identify legacy data conversion sources system to be converted for Release 1 and Release 2</t>
  </si>
  <si>
    <t>4/19/2019
5/10/2019</t>
  </si>
  <si>
    <t>N/A</t>
  </si>
  <si>
    <t xml:space="preserve">4/11/2019 - Follow up with ISS team
4/25/2019 - Ram has a meeting 4/26 to follow up
5/2/2019: All Hands meeting to he held the week of 5/6/2019. Deloitte to validate the complete conversion list. Deloitte (Vishwa) to send the updated list of identified resources by 5/2/2019. Ram to initiate the discussions with SMEs. Shailesh and Ram to connect to finalize the next steps, inputs required and schedule for this activity. New due date to be decided
5/8 - meeting completed on 5/7, Deloitte to share updated list of legacy data sources with DHS. This AI can be closed if there are no further questions from the State by 5/10.
5/9/2019 - Deloitte sent the final list to Ramakrishna Kondapalli. Ramakrishna Kondapalli to review the list with the State SMEs. Deloitte to send email to Ashley Matejka and JJ Dunn with final steps and outstanding items. Ashley Matejka to bring up this matter with State team members
5/13/2019 - Deloitte sent the email to Ashley and JJ on 5/13 requesting a follow-up with the State SMEs to confirm the legacy systems applicable for conversion to ARIES
</t>
  </si>
  <si>
    <t>ARIE-AI-048</t>
  </si>
  <si>
    <t>I5.3.1/ I5.3.2 - Send Sample Data Conversion Testing Report and Results</t>
  </si>
  <si>
    <t>Deloitte to share a sample document with DHS for Data Conversion testing report and results. The purpose of the sample document is to provide a high-level understanding of contents in Data Conversion testing report and results document</t>
  </si>
  <si>
    <t>4/29/2019 - Documents sent to state on 4/25. State has not responded. Conversion team plan to close this in the RV session scheduled on 5/1.
5/2/2019: Deloitte Team working on building list of identified sources, updated list to be sent by Vishwa on 5/2/2019. Ram to initate the discussion with SMEs. Target Date to be decided.
5/8 - Sample testing reports and results to be share by EOD 5/8. This AI can be closed if there are no further questions from the State by 5/10.
5/10 - AI is closed</t>
  </si>
  <si>
    <t>ARIE-AI-049</t>
  </si>
  <si>
    <t>I5.15 - Provide Sample Data Governance Standards Document</t>
  </si>
  <si>
    <t>Deloitte to share a sample document with DHS for Data governance standards. The purpose of the sample document is to provide a high-level understanding of contents in Data governance standards document.</t>
  </si>
  <si>
    <t>4/11/2019 - Follow up with ISS team.
4/29/2019 - Documents sent to state on 4/25. State has not responded. Conversion team plan to close this in the RV session scheduled on 5/1.</t>
  </si>
  <si>
    <t>ARIE-AI-050</t>
  </si>
  <si>
    <t>I5.18 – Define Process For Official Cancellation of Requirements</t>
  </si>
  <si>
    <t>Clarify the formal process across the project for ARIES requirements that are termed as no longer needed/applicable</t>
  </si>
  <si>
    <t>4/11/2019 - In the requirement validation session, it can be marked as canceled. But at the end of all sessions, we will consolidate the list and assess them individually with the state.</t>
  </si>
  <si>
    <t>ARIE-AI-051</t>
  </si>
  <si>
    <t>Define State Hub</t>
  </si>
  <si>
    <t xml:space="preserve">Outline the new requirement on the definition of “State Hub” mentioned in G7.4. Pending the new definition, Deloitte to also modify the following requirements; 
• G4.24.1
• G4.26
• G4.34 (update based on MCI) </t>
  </si>
  <si>
    <t>Duplicate of AR-AI-54</t>
  </si>
  <si>
    <t>ARIE-AI-052</t>
  </si>
  <si>
    <t>Review JBoss Capabilities</t>
  </si>
  <si>
    <t xml:space="preserve">Review the JBoss capabilities on the following requirements; 
• G4.23
• G4.24
• G4.28 </t>
  </si>
  <si>
    <t>Duplicate of AR-AI-55</t>
  </si>
  <si>
    <t>ARIE-AI-053</t>
  </si>
  <si>
    <t>Details On Trading Partner Messaging Service</t>
  </si>
  <si>
    <t>Review the list to identify trading partners that use a messaging service</t>
  </si>
  <si>
    <t>4/22/2019 - No messaging interfaces were identified</t>
  </si>
  <si>
    <t>ARIE-AI-054</t>
  </si>
  <si>
    <t>4/11/2019 - State Hub defined as 'ESB'</t>
  </si>
  <si>
    <t>ARIE-AI-055</t>
  </si>
  <si>
    <t>4/18/2019
5/31/2019</t>
  </si>
  <si>
    <t xml:space="preserve">4/16/2019 - Pending discussion with technology team
4/18/2019 - Per discussion with technical team, assigned to Gopi for input.
4/24/2019 - Currently working with State (EAB) on finalizing the tool for ESB and Application integration. ETC: 5/31/2019
5/14/2019 - Requirement  G4.23, G4.24, and G4.28 are validated as the requirements can be met with any ESB tools </t>
  </si>
  <si>
    <t>ARIE-AI-056</t>
  </si>
  <si>
    <t>Messaging Services</t>
  </si>
  <si>
    <t>Review  the list of trading partners to determine if any of them require messaging capabilities.</t>
  </si>
  <si>
    <t>AR DHS/Krishna Jay</t>
  </si>
  <si>
    <t>Duplicate of AR-AI-53</t>
  </si>
  <si>
    <t>ARIE-AI-057</t>
  </si>
  <si>
    <t>Follow-up regarding JIRA AWS connectivity</t>
  </si>
  <si>
    <t>Follow-up regarding JIRA AWS connectivity and set-up to be done 4/15/2020</t>
  </si>
  <si>
    <t>Christopher Bair</t>
  </si>
  <si>
    <t>ARIE-AI-058</t>
  </si>
  <si>
    <t xml:space="preserve">Make updates to Project Status Report Template </t>
  </si>
  <si>
    <t>Make updates to Project Status Report Template based on feedback provided during the meeting; include in DED resubmission</t>
  </si>
  <si>
    <t>Jay Trivedi</t>
  </si>
  <si>
    <t>ARIE-AI-059</t>
  </si>
  <si>
    <t xml:space="preserve">Submit the ESC Status Report </t>
  </si>
  <si>
    <t>Submit the ESC Status Report to Debby Carr by 2pm on Monday 4/8/2020</t>
  </si>
  <si>
    <t>ARIE-AI-060</t>
  </si>
  <si>
    <t>Vendor Payments To Medicaid Programs</t>
  </si>
  <si>
    <t xml:space="preserve">FR6.32: State to clarify if vendor payments are applicable for the Medical Assistance programs
Requirement Description: The System will generate reminders that a vendor payment is due </t>
  </si>
  <si>
    <t>4/17/2019 - to be discussed in the RAID meeting
Kristie clarified on 5/8/2019 that vendor payment is for Cash/SNAP which will be covered in R2</t>
  </si>
  <si>
    <t>ARIE-AI-061</t>
  </si>
  <si>
    <t>Expenses Related To Spend-Down</t>
  </si>
  <si>
    <t>FR6.41: Discuss the process to avoid expenses being applied in multiple spend-down periods</t>
  </si>
  <si>
    <t>This requirement remains with EL track and the approach to be discussed in design.</t>
  </si>
  <si>
    <t>ARIE-AI-062</t>
  </si>
  <si>
    <t>Cadence for No Revision of Requirements For Column F</t>
  </si>
  <si>
    <t>If no revision to Requirements, should column F (Revised Requirements) remain blank or should the original requirement be copied to Column F</t>
  </si>
  <si>
    <t>The direction from the team is to not add any text in revised requirements  column if the status is 'Validated as is'. FR6.38, FR6.40 and FR10.9 has been updated to reflect this.</t>
  </si>
  <si>
    <t>ARIE-AI-063</t>
  </si>
  <si>
    <t>Requirement clarification on Req# G5.4</t>
  </si>
  <si>
    <t>G5.4 The System will provide screens that are highly re-configurable, providing ability to reposition and rename field labels / data fields, remove or “turn-off” unused fields, maintain data, and allow addition of custom-defined fields.</t>
  </si>
  <si>
    <t>Gunda Gopi</t>
  </si>
  <si>
    <t>G5.4</t>
  </si>
  <si>
    <t>This requirement is for the solution to have the customization of the screen layout and labels and it is not intended to be a dynamic configuration, hence the NextGen supports the requirements out-of-the-box</t>
  </si>
  <si>
    <t>ARIE-AI-064</t>
  </si>
  <si>
    <t>Requirement clarification on Req# G5.6</t>
  </si>
  <si>
    <t xml:space="preserve">G5.6The System will be able to externalize Safety and Risk determination business rules  to a business rules engine. 1.1.12 – wiki- and blog-based capabilities. T5.2.4
</t>
  </si>
  <si>
    <t>G5.6</t>
  </si>
  <si>
    <t>5/14/2019 - Based on the design and functionality this requirement will be further discussed in design sessions</t>
  </si>
  <si>
    <t>ARIE-AI-065</t>
  </si>
  <si>
    <t>Provide Portal Component Clarification</t>
  </si>
  <si>
    <t>For the Req# T1.1.1 thru T1.1.22, Deloitte to provide clarification on the term "Portal Component"</t>
  </si>
  <si>
    <t>T1.1.1 thru T1.1.22,</t>
  </si>
  <si>
    <t>5/10/2019 - Disccused in the TRB, and  a decision made thatPortal Component requirements will be discussed during the design sessions based on the functional requirements.</t>
  </si>
  <si>
    <t>ARIE-AI-066</t>
  </si>
  <si>
    <t>For the Ref# T1.1.4, T1.1.7, T1.1.10, and the State to provide clarification on the requirements</t>
  </si>
  <si>
    <t xml:space="preserve">For the Ref# T1.1.4, T1.1.7, T1.1.10, and the State to provide clarification on the requirements
</t>
  </si>
  <si>
    <t>T1.1.4, T1.1.7, T1.1.10, and T1.1.12</t>
  </si>
  <si>
    <t>ARIE-AI-067</t>
  </si>
  <si>
    <t>Get requirement clarification on O6.16, "Adhere to the Hosting Services SLRs"</t>
  </si>
  <si>
    <t>5/10/2019 - Requirement clarification obtained and valiadted with revision</t>
  </si>
  <si>
    <t>ARIE-AI-068</t>
  </si>
  <si>
    <t>Deloitte to send the Weekly Status template to Debby Carr in PDF format</t>
  </si>
  <si>
    <t>Sanjiv Rawat</t>
  </si>
  <si>
    <t>ARIE-AI-069</t>
  </si>
  <si>
    <t>CP - Prescreening Refugee Cash-Assistance and Refugee Medicaid</t>
  </si>
  <si>
    <t>Check if Refugee Cash-Assistance and Refugee Medicaid as part of programs for Pre-Screening in the RFP</t>
  </si>
  <si>
    <t>Qiao Xiao</t>
  </si>
  <si>
    <t>Citizen Portal</t>
  </si>
  <si>
    <t>FR2.4</t>
  </si>
  <si>
    <t>Citizen Portal will include these items for pre-screening</t>
  </si>
  <si>
    <t>ARIE-AI-070</t>
  </si>
  <si>
    <t>CP- Prescreening - Resources</t>
  </si>
  <si>
    <t>State to identify potential list of resources to be considered for prescreening (e.g. vehicle, property, cash on hand, etc.)</t>
  </si>
  <si>
    <t>Tiffany Cooper</t>
  </si>
  <si>
    <t>FR2.7</t>
  </si>
  <si>
    <t>4/24 Email from Tiffany confirms the following resources for pre-screening: 
Promissory Notes
Stocks/Bonds
Bank Accounts (Checking/Savings)
Certificate of Deposit
Cash
Patient Fund Account
Mortgage (Own Home)
Real Estate (Not your home)
Burial Funds/Insurance/Plots/Crypts/Prepaid Plan
Trust Funds
Other (Land, Mineral, Oil, Lease, Annuity, Inc.)
Christmas Club 
Vehicles (Cars, Trucks, Golf Cart, Go-Cart/Moped,Tractors, Farm Machinery (Tools/Livestock), Trailers, Boats/ATV’s)
Credit Union
IRA/Keogh/401K
Mutual Funds
Life Insurance
Mobile Home
Liquid Assets</t>
  </si>
  <si>
    <t>ARIE-AI-071</t>
  </si>
  <si>
    <t xml:space="preserve">RP - Master List of Reports (EEF Reports, EEF Extracts, ANSWERS Reports)
</t>
  </si>
  <si>
    <t>State to review list of canned reports (EEF Reports, EEF Extracts, ANSWERS Reports) and determine which items are critical for operations and which items may require future discussion</t>
  </si>
  <si>
    <t>4/23/2019
5/3/2019</t>
  </si>
  <si>
    <t>Aaron Sugar</t>
  </si>
  <si>
    <t>Reports</t>
  </si>
  <si>
    <t>FR13.1</t>
  </si>
  <si>
    <t>4/24 - Assigned to David Whitehead and demoted to medium during Project Status Meeting
5/2 - State completed review of MRL</t>
  </si>
  <si>
    <t>ARIE-AI-072</t>
  </si>
  <si>
    <t>RP - Cognos Functions</t>
  </si>
  <si>
    <t>Deloitte to review the future vision for Cognos functionality as it pertains to ad-hoc report and email functionality to determine if they will still be available in the future</t>
  </si>
  <si>
    <t>FR13.11</t>
  </si>
  <si>
    <t>4/16/2019 - Deloitte confirmed that Cognos ad-hoc abilities will still be usable with ARIES implementation</t>
  </si>
  <si>
    <t>ARIE-AI-073</t>
  </si>
  <si>
    <t>RP - Audit Monitoring</t>
  </si>
  <si>
    <t>Deloitte to follow up on 13.16 to determine if requirement could pertain to lower environments (SIT, UAT)</t>
  </si>
  <si>
    <t>FR13.16</t>
  </si>
  <si>
    <t>4/24 - Deloitte confirmed that the monitoring abilities will be available in lower environments</t>
  </si>
  <si>
    <t>ARIE-AI-074</t>
  </si>
  <si>
    <t>Update Payment Schedule and Redistribute Change Request #3</t>
  </si>
  <si>
    <t>Other</t>
  </si>
  <si>
    <t>4/18/2019 - CR3 not CR4. UPDATE description.</t>
  </si>
  <si>
    <t>ARIE-AI-075</t>
  </si>
  <si>
    <t>Create Draft of Change Request #4 and Distribute for Review</t>
  </si>
  <si>
    <t>4/24/2019-The following actions are required to support creation of CR# regarding UAT resources: 
systems agreement with CWS subcontracting agreement for staff/augmentation resources  
Them posting positions for 2 resources, so that resources and rates can be shared to derive the cost  
5/7/2019 - Agreement was not reached between systems and Deloitte on the Staff Augmentation for UAT services requested by State. Thus CR # 4 will no longer be needed and will not be moved forward with.
4/25/2019 - Making a new agreement might not be feasible. Add a new resource to the current agreement and not create a new agreement.
5/2/2019: Deloitte to send an email to State leadership regarding the decision to not contract UAT tester under CR # 4</t>
  </si>
  <si>
    <t>ARIE-AI-076</t>
  </si>
  <si>
    <t>FO: Confirm whether ARIES system will be used to manage cases for DHS, DWS, ADH and DFA</t>
  </si>
  <si>
    <t>The requirement asks for being able to link cases for WIC, VA and CCFD programs(currently outside of ANSWER, EEF) with application received within the ARIES system. Clarification is needed if ARIES system will be used to manage the cases for these programs/agencies or ARIES will just refer these applications to these agencies
Related Requirements : FR 3.4 - The System will search the Client’s existing IE-BM case record and link it to the new application if the Applicant has submitted an application or received benefits for any DHS, DWS and/or ADH (WIC) Program
FR3.17 - 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t>
  </si>
  <si>
    <t>Buffy Cranford</t>
  </si>
  <si>
    <t>FR3.4 and FR3.17</t>
  </si>
  <si>
    <t>5/2/2019: This action item was discussed over email. Closing the action item</t>
  </si>
  <si>
    <t>ARIE-AI-077</t>
  </si>
  <si>
    <t>CP-Programs for Pre-screening</t>
  </si>
  <si>
    <t>A decision needs to be made on what programs should be included for phase 1 pre-screening in CP</t>
  </si>
  <si>
    <t>Adi Bommaraju</t>
  </si>
  <si>
    <t>FR2.2</t>
  </si>
  <si>
    <t>4/24/2019 - MA only for Release 1 Pre-Screening</t>
  </si>
  <si>
    <t>ARIE-AI-078</t>
  </si>
  <si>
    <t xml:space="preserve">Work with Brandon to confirm Deloitte permissions to State SharePoint </t>
  </si>
  <si>
    <t xml:space="preserve">Worked with Brandon to confirm Deloitte permissions to State SharePoint </t>
  </si>
  <si>
    <t xml:space="preserve">Woo Kim </t>
  </si>
  <si>
    <t>ARIE-AI-079</t>
  </si>
  <si>
    <t xml:space="preserve">Schedule a coordination meeting to understand the Deliverable Submission process as we transition from email attachments to SharePoint links </t>
  </si>
  <si>
    <t>Brandon Fritcher</t>
  </si>
  <si>
    <t>ARIE-AI-080</t>
  </si>
  <si>
    <t>Include proposed Acceptance Criteria Draft language from the pending IPMP deliverable into the SDLC DED Comments Log for resubmission</t>
  </si>
  <si>
    <t>ARIE-AI-081</t>
  </si>
  <si>
    <t>Follow-up and confirm next steps required to complete the onboarding process and acquire badges so that the onboarding process is revised</t>
  </si>
  <si>
    <t>Ryan Mahoney</t>
  </si>
  <si>
    <t>4/25- Meeting conducted with state PMO to confirm the additional forms needed to acquire badges.</t>
  </si>
  <si>
    <t>ARIE-AI-082</t>
  </si>
  <si>
    <t>State to send communication email for the usage of SharePoint for document repository availability</t>
  </si>
  <si>
    <t>Ashley Matejka</t>
  </si>
  <si>
    <t>ARIE-AI-083</t>
  </si>
  <si>
    <t>Schedule ARIES mini kickoffs with EV/EA</t>
  </si>
  <si>
    <t>Schedule ARIES mini kickoffs with EV/EA to discuss funding based on CAM and project overview for Release 2</t>
  </si>
  <si>
    <t>4/25/2019 - Mary reached out to EA and will schedule a meeting within 2 weeks. Due date on this task should be 5/10.
5/1/2019 - Mary sent all the introductory emails out to all the EV/EAs. DHS scheduled meetings with 3 out of 5 EV/EAs (Child Support, Child Care, and WIC) on 5/2/2019. DHS (Ashley) is targeting to schedule meeting with the two remaining EV/EAs early next week. Key stakeholders need to be identified by the third week of May for interface design sessions
5/2/2019: Meeting to be completed by 5/10/2019.
5/8/2019: This action item is closed as DHS identified all 5 EV/EAs and scheduled meeting</t>
  </si>
  <si>
    <t>ARIE-AI-084</t>
  </si>
  <si>
    <t>Send ESC SharePoint folder location to Deloitte PMO; will be used to upload bi weekly status reports</t>
  </si>
  <si>
    <t>4/24 - JJ suggested to close this action item and also mentioned the ESC folder should be used as a collaboration point between Deloitte and State</t>
  </si>
  <si>
    <t>ARIE-AI-085</t>
  </si>
  <si>
    <t>Clarify the weekly change number for citizens portal vs weekly planned and weekly actual amounts in the requirements metrics table</t>
  </si>
  <si>
    <t>4/24- Explanation provided in the status meeting held on 4/24</t>
  </si>
  <si>
    <t>ARIE-AI-086</t>
  </si>
  <si>
    <t>SSA SVES - Prisoner Match</t>
  </si>
  <si>
    <t>Determine how federal prisoner information is received. Currently SSA SVES – PRISONER MATCH interface will be used for Federal prison data.</t>
  </si>
  <si>
    <t>4/23/2019 Currently SSA SVES – PRISONER MATCH interface will be used for Federal prison data.</t>
  </si>
  <si>
    <t>ARIE-AI-087</t>
  </si>
  <si>
    <t>DMV Residency Verification</t>
  </si>
  <si>
    <t>Confirm the business need of this interface and determine if this is required or not, as validation of residency can be done using DMV (provided the intent of this interface is to validate residency)</t>
  </si>
  <si>
    <t>4/23/2019 - matrix shared with State on the types of verifications and the associated interfaces. Boylee to check with State leadership on if the DMV interface is needed
4/30/2019 - State confirmed this can be validated with revisions to 'reflect mutually agreed upon exceptions'</t>
  </si>
  <si>
    <t>ARIE-AI-088</t>
  </si>
  <si>
    <t>Address Validation Tool</t>
  </si>
  <si>
    <t>Determine the best tool for address validation (USPS, SmartyStreets or Melissa Data)</t>
  </si>
  <si>
    <t>5/14/2019 - ARIES Solution will be using  SmartyStreets for Address Validation</t>
  </si>
  <si>
    <t>ARIE-AI-089</t>
  </si>
  <si>
    <t>SSA SOLQi</t>
  </si>
  <si>
    <t>Verify if G7.18 – Medicare Premium (SOLQi) requirement is a duplicate of G7.2 Social Security Administration System</t>
  </si>
  <si>
    <t>4/30 - State confirmed G7.18 can be cancelled as G7.2 will subsume the former requirment.</t>
  </si>
  <si>
    <t>ARIE-AI-090</t>
  </si>
  <si>
    <t>Work Number Interface</t>
  </si>
  <si>
    <t>Review the business need of G7.29 Work Number requirement and confirm the necessity of building a new interface.</t>
  </si>
  <si>
    <t>4/30 - State confirmed Work Number is needed in ARIES</t>
  </si>
  <si>
    <t>ARIE-AI-091</t>
  </si>
  <si>
    <t>FRMS Interface</t>
  </si>
  <si>
    <t xml:space="preserve">Confirm if this newly added G7.30 Field Referral Management Systems is required. PARIS interface requirement seems to achieve the business need. </t>
  </si>
  <si>
    <t>4/23/2019 - both requirements have been validated. Closing this requirements</t>
  </si>
  <si>
    <t>ARIE-AI-092</t>
  </si>
  <si>
    <t>Notices Interface</t>
  </si>
  <si>
    <t>Determine if the State will use two printing services going forward for notices. 
SRC - Notice Printing and Return Mail Processing System
G7.24 Medicaid Card Printing (DXC)</t>
  </si>
  <si>
    <t>4/30 - State confirmed DXC is needed in ARIES</t>
  </si>
  <si>
    <t>ARIE-AI-093</t>
  </si>
  <si>
    <t>CWS Child Welfare Services</t>
  </si>
  <si>
    <t>Determine if CWS - Child Welfare Services needs to be prioritized for either Release 1 or Release 2</t>
  </si>
  <si>
    <t>4/30 - State confirmed CWS is needed in ARIES</t>
  </si>
  <si>
    <t>ARIE-AI-094</t>
  </si>
  <si>
    <t>IRS Interface</t>
  </si>
  <si>
    <t>Determine if BEERS IRS Data and or HUB IRS data through VAHI is sufficient for business process or if a direct interface with IRS is required.</t>
  </si>
  <si>
    <t>4/30 - State confirmed IRS is needed in ARIES</t>
  </si>
  <si>
    <t>ARIE-AI-095</t>
  </si>
  <si>
    <t>WORC Work Rate Calculation System interface</t>
  </si>
  <si>
    <t>Determine the business need of WORC - Work Rate Calculation System interface</t>
  </si>
  <si>
    <t>4/30 - State confirmed WORC is needed in ARIES</t>
  </si>
  <si>
    <t>ARIE-AI-096</t>
  </si>
  <si>
    <t xml:space="preserve">Clarify the requirements for Ref# T3.2.5
</t>
  </si>
  <si>
    <t xml:space="preserve">T3.2.5 and T5.2.4
</t>
  </si>
  <si>
    <t>ARIE-AI-097</t>
  </si>
  <si>
    <t>ARIES Conversion Team Access to EEF Meta Data</t>
  </si>
  <si>
    <t>ARIES data conversion team need access to EEF meta data and/or EEF test data environment to prep for oncoming JAD sessions. Delay in getting access to EEF metadata will impact prepping for ARIES data conversion JAD sessions.</t>
  </si>
  <si>
    <t>Vipan Dhawan</t>
  </si>
  <si>
    <t>4/29 - EEF team provided EEF metadata to conversion team on 4/25, AI is closed</t>
  </si>
  <si>
    <t>ARIE-AI-098</t>
  </si>
  <si>
    <t xml:space="preserve">CP - Look for Document Upload Requirement </t>
  </si>
  <si>
    <t>Make sure the requirement includes a due date on each of the applications and that it mentions about verification needed</t>
  </si>
  <si>
    <t>FR9.6</t>
  </si>
  <si>
    <t>4/26- Discussion is needed as due dates for verification is based on when a worker has processed the application
5/1- Requirement is related to notices and has been transferred to the notices track for verification</t>
  </si>
  <si>
    <t>ARIE-AI-099</t>
  </si>
  <si>
    <t>Exhaustive list of notices from Curam, ANSWER and Mainframe</t>
  </si>
  <si>
    <t>State to review the list of notices from EEF &amp; ANSWER to provide the exhaustive list of notices that are sent currently</t>
  </si>
  <si>
    <t>Tanmoy Roy</t>
  </si>
  <si>
    <t>Shawnda Lindley</t>
  </si>
  <si>
    <t>Notices</t>
  </si>
  <si>
    <t>5/9/2019 - The list of notices is not complete yet. Due date updated from 4/25/2019 to 5/17/2019. Deloitte PMO to follow up with Adithya Bommaraju for the drop-dead date for JAD preparations. Deloitte to provide prioritization of notices. Assignee of this action item updated from Lainey Morrow to Shawnda Lindley
5/14/2019 - The drop-dead date for Deloitte to get the complete list of notices is 5/17/2019.</t>
  </si>
  <si>
    <t>ARIE-AI-100</t>
  </si>
  <si>
    <t>Identify when next EEF Disaster Recovery test is scheduled</t>
  </si>
  <si>
    <t>Sumit Mukherjee</t>
  </si>
  <si>
    <t>M&amp;O</t>
  </si>
  <si>
    <t>Tentative plan is June 2019</t>
  </si>
  <si>
    <t>ARIE-AI-101</t>
  </si>
  <si>
    <t>Check validity and accuracy of requirement wording</t>
  </si>
  <si>
    <t>Confirm accuracy of language/terminology used and if these sessions are still valid as part of O2.13, O2.14 &amp; O2.17 from ARB/Tech Review Board. The terms used in the requirements are DHS Enterprise configuration, DHS Enterprise capacity, and DHS Enterprise Change/Release Management process</t>
  </si>
  <si>
    <t>ARIE-AI-102</t>
  </si>
  <si>
    <t>Check if exclusions apply for EEF to ARIES transition</t>
  </si>
  <si>
    <t>For requirement O3.11 Confirm if Tab O7 exclusions applicable to EEF transition also apply to EEF to ARIES transition</t>
  </si>
  <si>
    <t>Requirement will be revised to add references to Exhibit J and CR1</t>
  </si>
  <si>
    <t>ARIE-AI-103</t>
  </si>
  <si>
    <t>Review validity of requirements</t>
  </si>
  <si>
    <t>For requirement O2.57 - 2.59 State to review interpretation of requirements and propose updated requirements.</t>
  </si>
  <si>
    <t>Joel Johnson</t>
  </si>
  <si>
    <t>2.57,2.58, 2.59 were reworded</t>
  </si>
  <si>
    <t>ARIE-AI-104</t>
  </si>
  <si>
    <t>Check requirement wording with Contract Management</t>
  </si>
  <si>
    <t>For requirement O5.12 Check with contract management on the scope of the requirement. Concern on statement “Arrange for the transfer of personnel, including communications, briefing and negotiation, applicable to such personnel who are required for the continuation of the involved services, and within the boundaries of applicable law”</t>
  </si>
  <si>
    <t>4/29/2019 : As per Shailesh, clarification was received on the correct wording for this requirement, thus closing the action item. Also, priority on this was lowered to Medium.
5/07/19: State &amp; project leadership recommended to utilize Deloitte RFP response comments to address concerns on this item. This requirement will be revisited per direction.
5/9/2019: Revised the requirement per”Clarifying comment” from Deloitte RFP response (T12 M&amp;O RTM). This revised requirement will be reviewed with the State</t>
  </si>
  <si>
    <t>ARIE-AI-105</t>
  </si>
  <si>
    <t>5/2/2019: Need updates from Vipan. Requirement validations needs to be completed.
5/07/19: State &amp; project leadership recommended to utilize Deloitte RFP response comments to address concerns on this item. This requirement will be revisited per direction.</t>
  </si>
  <si>
    <t>ARIE-AI-106</t>
  </si>
  <si>
    <t>Check scope of Change request training documentation</t>
  </si>
  <si>
    <t>For requirement O4.13, 4.18, 4.19 check who is responsible for creating to the training documentation for modification and enhancement (CRs)</t>
  </si>
  <si>
    <t>Resolved: Any training documentation and needs will be incorporated as part of the corresponding change request and tracked accordingly.</t>
  </si>
  <si>
    <t>ARIE-AI-107</t>
  </si>
  <si>
    <t>Software ownership of SRC for docushare</t>
  </si>
  <si>
    <t>While reviewing Exhibit D, the ownership/scope of DocuShare was discussed. This is an item under discussion with state and needs to outline roles, responsibilities and ownership of the software</t>
  </si>
  <si>
    <t>5/2/2019: due date updated to 5/10/2019 from 4/19/2019. Ken to provide update on this action item.
5/9/2019 - Rohit Gakhar to discuss in EAB meeting. Deloitte to come forth with proposal on how DocuShare will be handled. Vipan Dhawan to talk to Sanjeev Sethi following which meeting will be scheduled with JJ Dunn, Ashley Matejka, Jeff Dean, Kevin Grace, and others 
5/15/2019 - Ken Wass to provide update on this action item</t>
  </si>
  <si>
    <t>ARIE-AI-108</t>
  </si>
  <si>
    <t>RV# T3.3.5 The ECM/Document Management component will provide support for full text search -  Docushare capability clarification is required</t>
  </si>
  <si>
    <t>5/14/2019 - Yes,  ECM automatically indexes documents for full text search (Word, Excel, Powerpoint, text docs like email, searchable pdf, over 200 mime types</t>
  </si>
  <si>
    <t>ARIE-AI-109</t>
  </si>
  <si>
    <t>Check with docushare team on capabilities and current processess</t>
  </si>
  <si>
    <t>For Parking Lot Items, T3.3.7, T3.3.8, T3.3.9, T3.3.10, T3.3.11, T3.3.21, T3.3.24, T3.3.28, T3.3.35, T3.3.36, T3.3.37, T3.3.42, T3.3.43, T3.3.49. requires information from the docushare team on capabilities and current processess</t>
  </si>
  <si>
    <t>5/14/209 These requirements will be met based on the docushare capabilities</t>
  </si>
  <si>
    <t>ARIE-AI-110</t>
  </si>
  <si>
    <t>Check with State Security Team if this requirement is about preventing unauthorized access for compromised accounts.</t>
  </si>
  <si>
    <t xml:space="preserve">FR1.64 The System will allow users to update their username and password for those accounts that have not been flagged as potential or actual cases of fraud or abuse
FR1.75 The System will allow authorized State users to disable external login for specific cases (e.g., if fraud is detected)
1. Are these requirements about preventing unauthorized access for compromised accounts in the Citizen Portal?  
2. Can you please explain the business need for these two requirements? 
a.       What is the current business process to flag these accounts ? 
b.       The business need and reason to flag and disable these accounts ? 
                                                               i.      Consider a scenario where fraud was detected, and incorrect income was reported. Even if we disable their online account, they will still getting benefits through worker portal till the time their actual income is updated. 
                                                             ii.      Instead, if the worker updates the correct income in the worker portal and runs eligibility again, their benefit amounts will be re-calculated and corrected as per the updated income.  
</t>
  </si>
  <si>
    <t>Discussed during meeting on 5/1. Both Requirements are valid</t>
  </si>
  <si>
    <t>ARIE-AI-111</t>
  </si>
  <si>
    <t xml:space="preserve">Acknowledgement of the terms by DHS on the use of ChangeScout Change Management tool. (This action item was previously part of CR#1 related to the use of ChangeScout and it was recommended to be separated out and handled separately) </t>
  </si>
  <si>
    <t>Acknowledgement of the terms by DHS on the use of ChangeScout Change Management tool which were set out in Template C-1 Cost Workbook Table 3--New Product Software Costs (Row 7) and Table 4—New Packaged Software Specifications (Row 9), and Template T-11—Implementation Requirements Approach, proposed and described the use of Deloitte Consulting’s proprietary ChangeScout change management tool that was built and runs on the salesforce.com platform</t>
  </si>
  <si>
    <t>4/25/2019 -  Ken received it from legal. Ken will be able to complete it this week.
5/2/2019 - Todd to sign the document and send it back to Ken Wass</t>
  </si>
  <si>
    <t>ARIE-AI-112</t>
  </si>
  <si>
    <t>WISE SNAP/TEA/TEA Diversion</t>
  </si>
  <si>
    <t>Used by the accounts payable team for clients who are looking for a job. ARIES should have functionality to key in data in Front Office which will be sent to WORC. Check if there is a requirement in FRO to capture this information, if not a new Front office requirement will need to be added</t>
  </si>
  <si>
    <t>4/30 - No WORC requirement is present in FRO. Raised a cross-track item for consideration</t>
  </si>
  <si>
    <t>ARIE-AI-113</t>
  </si>
  <si>
    <t>TITLE V DDS (non-Medicaid)</t>
  </si>
  <si>
    <t>Verify if a requirement exists for DDS and Title V Medicaid in Eligibility. If ARIES is determining eligibility for Title V and DDS, then ARIES should send this information to MMIS.</t>
  </si>
  <si>
    <t>5/10: Email sent to Kristie Hayes to confirm this.</t>
  </si>
  <si>
    <t>ARIE-AI-114</t>
  </si>
  <si>
    <t>DED Template</t>
  </si>
  <si>
    <t>Determine if any changes are required to the ARIES DED template based on 4/23/2019 IV&amp;V assessment review meeting</t>
  </si>
  <si>
    <t>4/25/2019 - Ashley and Bob to revisit. Will be completed by 4/26.
4/26/2019 - As confirmed by Ashley and Bob, no additional changes are required to be made in DED template, thus closing this action item</t>
  </si>
  <si>
    <t>ARIE-AI-115</t>
  </si>
  <si>
    <t>Todd to get clarity around SOC2(CR#3) language</t>
  </si>
  <si>
    <t>Todd to follow up on SOC2</t>
  </si>
  <si>
    <t>New</t>
  </si>
  <si>
    <t>ARIE-AI-116</t>
  </si>
  <si>
    <t>Schedule conversion approach meeting</t>
  </si>
  <si>
    <t>Conversion approach meeting</t>
  </si>
  <si>
    <t>JJ Dunn</t>
  </si>
  <si>
    <t>5/9/2019 - Meeting conducted on 5/9/2019, thus closing action item.</t>
  </si>
  <si>
    <t>ARIE-AI-117</t>
  </si>
  <si>
    <t xml:space="preserve">External Agencies Verification Matrix </t>
  </si>
  <si>
    <t xml:space="preserve">Share External Agencies Verification Matrix </t>
  </si>
  <si>
    <t>ARIE-AI-118</t>
  </si>
  <si>
    <t>AFMC exchange</t>
  </si>
  <si>
    <t>Confirm the direction AFMC exchange</t>
  </si>
  <si>
    <t>Boyle Hamilton</t>
  </si>
  <si>
    <t>4/30 - State confirmed AFMS is outbound only</t>
  </si>
  <si>
    <t>ARIE-AI-119</t>
  </si>
  <si>
    <t>T-MSIS Data</t>
  </si>
  <si>
    <t>Determine the destination and process flow for T-MSIS data</t>
  </si>
  <si>
    <t>4/30 - OPTUM is the confirmed destination of T-MSIS</t>
  </si>
  <si>
    <t>ARIE-AI-120</t>
  </si>
  <si>
    <t>DocuShare Tool Capabilities clarification to help validate systems requirements</t>
  </si>
  <si>
    <t xml:space="preserve">Clarifications/Responses to questions provided is needed to confirm the capabilities of the DocuShare Tool in order to validate document management requirements. </t>
  </si>
  <si>
    <t>Rohit Gakhar</t>
  </si>
  <si>
    <t xml:space="preserve">5/11/2019 - Requirements shared with DocuShare team on 5/1. Awaiting response from DocuShare team to confirm tool capabilities. </t>
  </si>
  <si>
    <t>ARIE-AI-121</t>
  </si>
  <si>
    <t>Determine Materials Approval Point</t>
  </si>
  <si>
    <t>Determine training materials deliverable approval point referenced in I7.11 (i.e. prior to Pilot or prior to Statewide training)</t>
  </si>
  <si>
    <t>Alicia Crowder</t>
  </si>
  <si>
    <t>OCM</t>
  </si>
  <si>
    <t>I7.11</t>
  </si>
  <si>
    <t>ARIE-AI-122</t>
  </si>
  <si>
    <t xml:space="preserve">Determine Traceability Requirement </t>
  </si>
  <si>
    <t>Determine traceability of requirement I7.20 to specific deliverable (Implementation or Training Plan)</t>
  </si>
  <si>
    <t>I7.20</t>
  </si>
  <si>
    <t>ARIE-AI-123</t>
  </si>
  <si>
    <t>NextGen Canned Reports List</t>
  </si>
  <si>
    <t>Deloitte to include the list of NextGen canned reports in the Master Reports List</t>
  </si>
  <si>
    <t>5/2 - Deloitte incorporated the NextGen reports list into the Master Reports List. These items will be discussed in context with the associated legacy reports during design to identify potential areas where reports can be consolidated and condensed</t>
  </si>
  <si>
    <t>ARIE-AI-124</t>
  </si>
  <si>
    <t>NextGen BI Dashboards</t>
  </si>
  <si>
    <t>Deloitte to share example dashboards from other NextGen solutions as potential options for the State and to help the Reporting Workgroup brainstorm new reporting vehicles</t>
  </si>
  <si>
    <t>5/3/2019
5/17/2019</t>
  </si>
  <si>
    <t>5/9 - Deloitte has identified options and will review with the State during the Reporting JAD sessions (Week of 5/13)</t>
  </si>
  <si>
    <t>ARIE-AI-125</t>
  </si>
  <si>
    <t>Notices to vendors/external agencies</t>
  </si>
  <si>
    <t>FR9.27 State to determine exhaustive list of vendors/external agencies to be notified during design</t>
  </si>
  <si>
    <t>5/6/2019 - State to discuss this requirement with State leadership
5/9/2019 - Deloitte PMO to follow up with Tanmoy Roy. Assignee was changed from Lainey Morrow to Shawnda Lindley
5/9/2019 - State Notice Lead have not got response from State Leadership on the list of EV/EAs for this FR9.27 requirement. Updating the due date from 5/3/2019 to 5/14/2019.
5/15/2019 - State Notice Lead is waiting on Boylee Hamilton to confirm that the requirement (FR9.27) doesn't need any change from notices end. Change impact notices will only be sent to client/auth rep and relevant information will be communicated with external systems via interfaces.</t>
  </si>
  <si>
    <t>ARIE-AI-126</t>
  </si>
  <si>
    <t>Notices for DAAS clients</t>
  </si>
  <si>
    <t>FR9.35 State to confirm DAAS client population and the associated notices sent to this population</t>
  </si>
  <si>
    <t>5/1/2019
5/6/2019</t>
  </si>
  <si>
    <t>5/6/2019 - DCO-707 was confirmed as the notice that is sent to client or representative</t>
  </si>
  <si>
    <t>ARIE-AI-127</t>
  </si>
  <si>
    <t>Non-MAGI Notices from ANSWER</t>
  </si>
  <si>
    <t>Deloitte will connect with ANSWER team to share the list of Non-MAGI notices with State. This information will help State to close ARIE-AI-099</t>
  </si>
  <si>
    <t>5/2/2019 - A List of ANSWER Notices or Notice fragements has been provided to State. Status updated to Closed</t>
  </si>
  <si>
    <t>ARIE-AI-128</t>
  </si>
  <si>
    <t>ARIE-Mainframe Requirements Verification</t>
  </si>
  <si>
    <t>State to go through list of Mainframe Reports and validate which reports are needed and which ones are not</t>
  </si>
  <si>
    <t>5/2 - State completed review of MRL</t>
  </si>
  <si>
    <t>ARIE-AI-129</t>
  </si>
  <si>
    <t>ARIE-ANSWER Legacy Requirements Verification</t>
  </si>
  <si>
    <t>State to confirm unverified reports in session as necessary or not</t>
  </si>
  <si>
    <t>ARIE-AI-130</t>
  </si>
  <si>
    <t>ARIE-S.NO 17; Report 34</t>
  </si>
  <si>
    <t>State to follow up on requirement to verify the purpose and necessity of requirement. Provide a wireframe data frame report for Report 34</t>
  </si>
  <si>
    <t>5/2 - State validated requirement and provided wireframes</t>
  </si>
  <si>
    <t>ARIE-AI-131</t>
  </si>
  <si>
    <t>Support Functions Requirement FR11.47</t>
  </si>
  <si>
    <t xml:space="preserve">State to check if this requirement is on the list of interfaces EDOCTUS </t>
  </si>
  <si>
    <t>Shrutika Sahni</t>
  </si>
  <si>
    <t>Support Functions</t>
  </si>
  <si>
    <t xml:space="preserve">Celeste confirmed that EDOCTUS has been added as a list of interfaces. State explained that EDOCTUS is similar to DocuShare but is used to store documents relevant to Appeals  /Hearings , or similar. These documents are not present in DocuShare. Currently , state manually uploads the documents in EDOCTUS.  
This action item will further be tracked through the EDOCTUS parking lot item raised by Interfaces
</t>
  </si>
  <si>
    <t>ARIE-AI-132.1</t>
  </si>
  <si>
    <t>Transition to newer processes for Deliverable/DED submissions</t>
  </si>
  <si>
    <t>Debby will reach out to Deloitte to discuss the transition of previous formal submissions to the new SP (SharePoint)</t>
  </si>
  <si>
    <t>Debby Carr</t>
  </si>
  <si>
    <t xml:space="preserve">4/30/2019 - Email received from Debby and communicated throughout, status changed to closed. Uploaded previous submission on State SP. </t>
  </si>
  <si>
    <t>ARIE-AI-133.1</t>
  </si>
  <si>
    <t>State Email Usage</t>
  </si>
  <si>
    <t>Follow up with Deloitte team to confirm the list of people who have received State Email. Deloitte to send out communication to require the usage of State Email for all project related communications</t>
  </si>
  <si>
    <t>4/30/2019 - Email sent out to Deloitte personnel to communicate the usage of State Email, status changed to closed.</t>
  </si>
  <si>
    <t>ARIE-AI-134</t>
  </si>
  <si>
    <t>IV&amp;V on Deliverables/DED emails</t>
  </si>
  <si>
    <t>Include IV&amp;V on the distribution list for the deliverables</t>
  </si>
  <si>
    <t xml:space="preserve">4/25/2019 - IV&amp;V along with Bob Roark will be included on the distribution of emails that require their attention.  We do receive an error message when IV&amp;V is included in an email but the email is delivered to most people in the distribution list.  State is following up on the cause of the technical issue.  </t>
  </si>
  <si>
    <t>ARIE-AI-135.1</t>
  </si>
  <si>
    <t>Project Schedule Walkthrough meeting attendees</t>
  </si>
  <si>
    <t xml:space="preserve">Plan a walk-through for Project Schedule the week of 4/29/2019 and work with JJ and Debby so that correct people are included in the meeting; Send draft version of the Project Schedule Management Plan section of the IPMP to help support the discussion </t>
  </si>
  <si>
    <t>4/29 - A Project Schedule walkthrough was scheduled for 5/2 with the state.
5/2/2019 - Action Item completed. Walk through meeting scheduled on 5/2/2019.</t>
  </si>
  <si>
    <t>ARIE-AI-132</t>
  </si>
  <si>
    <t xml:space="preserve">Escrow Account for Code </t>
  </si>
  <si>
    <t>Deloitte and State to discuss requirement and determine the content/wording of requirement</t>
  </si>
  <si>
    <t>5/14/2019 - Source code for the ARIES solution will be version controlled in Subversion (SVN) and  will be replicated to DR site.</t>
  </si>
  <si>
    <t>ARIE-AI-133</t>
  </si>
  <si>
    <t>Security Documents</t>
  </si>
  <si>
    <t>Deloitte and State to discuss requirement and determine the list of specific security documents that need to be submitted prior to release</t>
  </si>
  <si>
    <t>Swapan Arora</t>
  </si>
  <si>
    <t>Clarification on Global Definitions</t>
  </si>
  <si>
    <t>Deloitte to define "workshop" and "working session" in global glossary</t>
  </si>
  <si>
    <t>Jeric Huang</t>
  </si>
  <si>
    <t>ARIE-AI-135</t>
  </si>
  <si>
    <t>Identify workaround for VPN connectivity to cloud in absence of state's network</t>
  </si>
  <si>
    <t>Ken to work with Senthil to identify a workaround for VPN connectivity to cloud in absence of State’s network connectivity to AWS; discussion to be held in a scheduled meeting on the afternoon of 5/1/2019</t>
  </si>
  <si>
    <t>5/2/2019
5/6/2019</t>
  </si>
  <si>
    <t>Technical</t>
  </si>
  <si>
    <t>5/2/2019: Ken Wass confirmed VPN connectivity can be established . Further discussions to be held on 5/2/2019. Ken Wass to provide updates after the meeting. Due date updated from 5/1/2019 to 5/2/2019
5/3/2019: Discussed during the ARB session on 05/03/2019 - waiting for Kevin’s direction – Due date change to 05/06/2019
5/8/2019: This action item has been closed as a workaround has been identified</t>
  </si>
  <si>
    <t>ARIE-AI-136</t>
  </si>
  <si>
    <t>Schedule meeting on 5/7/2019 to discuss the agenda of interface design sessions</t>
  </si>
  <si>
    <t>5/7/2019 - Meeting conducted with State on 5/7/2019 to discuss overall EV/EA engagement</t>
  </si>
  <si>
    <t>ARIE-AI-137</t>
  </si>
  <si>
    <t>Obtain complete list of interfaces required for ARIES project</t>
  </si>
  <si>
    <t>David Whitehead/Shailesh Nakhare</t>
  </si>
  <si>
    <t>5/7/2019 - Compiled list of all interfaces for ARIES Release 1 and Release 2</t>
  </si>
  <si>
    <t>ARIE-AI-138</t>
  </si>
  <si>
    <t>Therap/DDDS</t>
  </si>
  <si>
    <t>Therap/DDDS – Clarification needed to determine if THERAP/DDS will send files through ARIES or will they continue to send through ANSWER</t>
  </si>
  <si>
    <t xml:space="preserve">5/8 - The file is pulled from Therap then processed thru a SQL job and then ftped to DXC.
5/8 - Therup/DDS file flow to DXC….
 5/9/2019 – David confirmed that Therap/DDS will continue to interface with ANSWER until sunset
</t>
  </si>
  <si>
    <t>ARIE-AI-139</t>
  </si>
  <si>
    <t>IVR Telephonic System</t>
  </si>
  <si>
    <t>State to determine business need for this requirement
G4.35: 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</si>
  <si>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5/9/2019 – Pending discussion with State leadership on Telephony requirements</t>
  </si>
  <si>
    <t>ARIE-AI-140</t>
  </si>
  <si>
    <t>Deloitte to check telephonic system requirements with other tracks.
G4.35: 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</si>
  <si>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No IVR or telephonic requirements were identified across other tracks</t>
  </si>
  <si>
    <t>ARIE-AI-141</t>
  </si>
  <si>
    <t>State to identify support team from EEF and ANSWER for conversion JAD sessions</t>
  </si>
  <si>
    <t>State to identify technical/data model experts from ANSWER and EEF systems to participate in data conversion JAD sessions</t>
  </si>
  <si>
    <t>5/8 - meeting completed on 5/7, legacy system leadership and DHS leadership working on identifying ISS/EEF resources for conversion JADs.
5/8/2019 - Existing assignee of this action item is Ramakrishna Kondapalli, who have accepted a different role within DHS, thus State to identify new assignee for this action item by EOD 5/9/2019
5/9/2019 - Ashley Matejka to send email asking for resource to support from EEF. Vipan Dhawan to connect with Sanjeev Sethi. State requesting support from ISS to answer technical and data model questions. Assignee changed from  Ramakrishna Kondapalli to Ashley Matejka</t>
  </si>
  <si>
    <t>ARIE-AI-142</t>
  </si>
  <si>
    <t>Deloitte to share list of legacy systems</t>
  </si>
  <si>
    <t>In conversion RV session on 5/1, state requested to get a list of legacy systems/sub-systems. State to review the systems and identify final list of data sources</t>
  </si>
  <si>
    <t>5/2 - Deloitte shared list of legacy systems with State
5/8 -This AI can be closed if there are no further questions from the State by 5/10.
5/10 - AI is closed</t>
  </si>
  <si>
    <t>ARIE-AI-143</t>
  </si>
  <si>
    <t xml:space="preserve">Deloitte to provide updated status for the “Project Phase Metrics – Requirements” for M&amp;O and Support Functions </t>
  </si>
  <si>
    <t>5/3/2019 - Deloitte provided updated status of the areas lagging behind in requirements validation session via email to Ashley, JJ and others. Plan is to catch in the buffer week.</t>
  </si>
  <si>
    <t>ARIE-AI-144</t>
  </si>
  <si>
    <t>Tracking Change Request closures</t>
  </si>
  <si>
    <t>Deloitte to draft the process for tracking Change Request closures</t>
  </si>
  <si>
    <t>5/8/2019 - Deloitte to draft the process for handling change requests. Once the draft process is ready, meeting will be scheduled with JJ Dunn and Ashley Matejka for finalization
5/15/2019 - This action item is dependent on JIRA availability, thus changing the due date from 5/8/2019 to 5/23/2019</t>
  </si>
  <si>
    <t>ARIE-AI-145</t>
  </si>
  <si>
    <t>Schedule Rollout Plan Meeting</t>
  </si>
  <si>
    <t>Schedule meeting on 5/10/2019 to provide an update for the rollout plans to summarize the potential impacts on project areas due to changes in schedule</t>
  </si>
  <si>
    <t>5/7/2019 - Roll-out approach meeting has been scheduled for 5/9/2019</t>
  </si>
  <si>
    <t>ARIE-AI-146</t>
  </si>
  <si>
    <t>Missing Notices from Master List</t>
  </si>
  <si>
    <t xml:space="preserve">Provide list of notices that are currently missing from CO Master List (e.g, Appeals/Hearing, Sanctions, ARWorks) </t>
  </si>
  <si>
    <t>Melissa Haney</t>
  </si>
  <si>
    <t>5/9/2019 - Follow up with Tanmoy
5/9/2019 - Office of Legal Services has provided notices pertaining to Appeals and Hearings. Thus, closing this action item.</t>
  </si>
  <si>
    <t>ARIE-AI-147</t>
  </si>
  <si>
    <t>Long Term Care Notices</t>
  </si>
  <si>
    <t>Provide a list of LTC notices that currently sent from ANSWER</t>
  </si>
  <si>
    <t>Latoria Brooks</t>
  </si>
  <si>
    <t>5/6/2019 - List of Notices &amp; Forms were provided for LTSS (LTC, PACE &amp; ARChoice)</t>
  </si>
  <si>
    <t>ARIE-AI-148</t>
  </si>
  <si>
    <t>Define planning task for progressive elaboration for upcoming phases</t>
  </si>
  <si>
    <t>Paige Stewart-Wiedenbeck</t>
  </si>
  <si>
    <t>5/9/2019 - Project scheudle will be progressively elaborated 2-weeks prior to each phase start.  Thus, closing Action Item.</t>
  </si>
  <si>
    <t>ARIE-AI-149</t>
  </si>
  <si>
    <t>Add successor tasks to applicable tasks in MS Project</t>
  </si>
  <si>
    <t>5/9/2019 - Successors have been placed on all tasks, thus closing Action Item.</t>
  </si>
  <si>
    <t>ARIE-AI-150</t>
  </si>
  <si>
    <t>Review IV&amp;V comments and determine which recommendations should be submitted as part of formal deliverable comment submissions</t>
  </si>
  <si>
    <t>5/7/2019 - Deloitte PMO following up with Justin Mattocks on closure of this Action Item. Deloitte PMO (Sanjiv Rawat) sent a follow up email on 5/7/2019
5/9/2019 - The State sent the consolidated comments on 5/7/2019. The comments are being reviewed and is planned for resubmission on 5/14/2019</t>
  </si>
  <si>
    <t>ARIE-AI-151</t>
  </si>
  <si>
    <t>Complete effort loading of project schedule</t>
  </si>
  <si>
    <t>5/9/2019 - Resources have been assigned to all tasks. Thus closing Action Item.</t>
  </si>
  <si>
    <t>ARIE-AI-152</t>
  </si>
  <si>
    <t>Include the following in the Family and Medicaid Eligibility Determination Sessions: Foster Care, Adoption, ICAMA, ICPC, and GAP</t>
  </si>
  <si>
    <t>Hershel Holiday</t>
  </si>
  <si>
    <t>Legislative Change</t>
  </si>
  <si>
    <t>This will be closed upon 5/7/19 afternoon JAD Session.
This was covered on 5/7 and again on 5/9.</t>
  </si>
  <si>
    <t>ARIE-AI-153</t>
  </si>
  <si>
    <t>Make sure the eligibility team is invited to the correspondence sessions</t>
  </si>
  <si>
    <t>Roy Tanmoy</t>
  </si>
  <si>
    <t>JAD</t>
  </si>
  <si>
    <t>ARIE-AI-154</t>
  </si>
  <si>
    <t>Develop system for uniquely identifying Foster Care categories</t>
  </si>
  <si>
    <t>Develop system for uniquely identifying Foster Care IV-Es and non-IV-Es outside of Medicaid designation (i.e., 92 and 91, respectively)</t>
  </si>
  <si>
    <t>Steven Sorrows</t>
  </si>
  <si>
    <t>ARIE-AI-155</t>
  </si>
  <si>
    <t>Confirm how ARIES will allow for changes in address for when an adoption subsidy hasn’t been terminated but the child has moved from adoption to foster care (or into ARKids).</t>
  </si>
  <si>
    <t>Confirm how ARIES will allow for changes in address for when an adoption subsidy hasn’t been terminated but the child has moved from adoption to foster care (or into ARKids):  the Medicaid card needs to arrive at the correct location, and the system needs to understand this nuance.</t>
  </si>
  <si>
    <t>ARIE-AI-156</t>
  </si>
  <si>
    <t>Plug Steven Sorrows into conversations with Front Office Team</t>
  </si>
  <si>
    <t>ARIE-AI-157</t>
  </si>
  <si>
    <t>Create a reference table for County Office Mailing addresses</t>
  </si>
  <si>
    <t>Create a reference table for County Office Mailing addresses so that the form prepopulates with applicants' address</t>
  </si>
  <si>
    <t>ARIE-AI-158</t>
  </si>
  <si>
    <t>Deloitte to provide detailed impact analysis for issue ID ARIE-IS-001 by 5/8/2019</t>
  </si>
  <si>
    <t xml:space="preserve">Deloitte to provide detailed business impact for issue ID ARIE-IS-001 pertaining to End-to-End connectivity issue by 5/8/2019 </t>
  </si>
  <si>
    <t>Melody Playford</t>
  </si>
  <si>
    <t>ARIE-IS-001</t>
  </si>
  <si>
    <t>5/8/2019: Closed, as Deloitte sent the details over via email on 5/8/2019</t>
  </si>
  <si>
    <t>ARIE-AI-159</t>
  </si>
  <si>
    <t>Melody Playford and Ken Wass to investigate identification of IAM solution/provider and provide updates on outstanding items and status of Purchase Order during the RAID meeting on 5/9/2019</t>
  </si>
  <si>
    <t>Melody Playford and Ken Wass to investigate identification of IAM solution/provider and provide updates on outstanding items and status of Purchase Order during the RAID meeting on 5/9/2020</t>
  </si>
  <si>
    <t>ARIE-R2-002</t>
  </si>
  <si>
    <t>5/15/2019 - Discussion on going for creating Purchase Order on the week of 5/13/2019. Ken Wass to get two separate Purchase Orders which he will merge and submit as one Purchase Order</t>
  </si>
  <si>
    <t>ARIE-AI-160</t>
  </si>
  <si>
    <t>Deloitte to provide the due date by which identification of IAM solution/provider issue needs to be resolved</t>
  </si>
  <si>
    <t>ARIE-RS-003</t>
  </si>
  <si>
    <t>5/10/2019 - IBM Cloud Identity Tool has been identified as a potential solution, thus closing this Action Item.</t>
  </si>
  <si>
    <t>ARIE-AI-161</t>
  </si>
  <si>
    <t>There is a conflict for Lessons Learned meeting with EAB meeting and ongoing JAD sessions. Deloitte to reschedule this meeting. Potential date 5/10/2019</t>
  </si>
  <si>
    <t>5/10/2019 - Lessons Learned meeting was scheduled to be held on 5/13/2019</t>
  </si>
  <si>
    <t>ARIE-AI-162</t>
  </si>
  <si>
    <t>Schedule follow up meeting for resolving comments for I.1.3. Project Schedule Deliverable</t>
  </si>
  <si>
    <t>5/10/2019 - Meeting scheduled on 5/14/2019, thus closing action item.</t>
  </si>
  <si>
    <t>ARIE-AI-163</t>
  </si>
  <si>
    <t>DHS recommended moving the Technology meetings out of 27th floor of Regions building due to audio issues. Proposed alternative locations 9A, 9B, and 300D of Simmons building. Deloitte to identify the meeting locations</t>
  </si>
  <si>
    <t>5/9/2019 - All Technology meetings have been relocated to Doneghy building</t>
  </si>
  <si>
    <t>ARIE-AI-164</t>
  </si>
  <si>
    <t>Tracks have outstanding Action Items and Parking Lot items from RV sessions. Some of these items require Mary Franklin’s attention, Boylee to work with Mary on closure of these items</t>
  </si>
  <si>
    <t>5/9/2019 - In progress</t>
  </si>
  <si>
    <t>ARIE-AI-165</t>
  </si>
  <si>
    <t>Deloitte to confirm if Benefits Management requirements are part of Release 1 or Release 2</t>
  </si>
  <si>
    <t>5/8/2019 - Benefits Managements requirements are for Release 2. This information will be communicated with the State as a bullet point in the meeting minutes for the status review meeting that took place on 5/8/2019</t>
  </si>
  <si>
    <t>ARIE-AI-166</t>
  </si>
  <si>
    <t>Acquire a list of PACE-eligible ZIP codes</t>
  </si>
  <si>
    <t>List is in the policy manual which was provided by Kristie.</t>
  </si>
  <si>
    <t>ARIE-AI-167</t>
  </si>
  <si>
    <t>Confirm whether final product can display SSI payment amount, or whether payments are being received</t>
  </si>
  <si>
    <t>ARIE-AI-168</t>
  </si>
  <si>
    <t>Confirm apparent redundancy with spouse-related Medicaid categories (code 14)</t>
  </si>
  <si>
    <t>Confirm apparent redudancy with spouse-related medicaid categories (code 14)</t>
  </si>
  <si>
    <t>ARIE-AI-169</t>
  </si>
  <si>
    <t>Plug Steven Sorrows into conversations with the Conversion Team</t>
  </si>
  <si>
    <t>ARIE-AI-170</t>
  </si>
  <si>
    <t>Confirm whether category #26 is still necessary</t>
  </si>
  <si>
    <t>ARIE-AI-171</t>
  </si>
  <si>
    <t>Validate the process for determining whether children have autism</t>
  </si>
  <si>
    <t>How would autism be processed in the new system as these applications are worked by Partners/Providers in today's world. Requires discussions around user roles and screen flows for such kind of applications</t>
  </si>
  <si>
    <t>ARIE-AI-172</t>
  </si>
  <si>
    <t>Posting NextGen Demo recording on State SharePoint</t>
  </si>
  <si>
    <t>Shailesh Nakhare to look into the possibility of posting Skype recorded NextGen Demo on State SharePoint site</t>
  </si>
  <si>
    <t>5/9/2019 - Shailesh working with Brandon and Linda to get the Demo file uploaded on the State SharePoint
5/15/2019: The NextGen out-of-the-box demo recording has been recovered and the file is available now. Team is currently sorting out audio issues with the file and will provide additional updates by EOD Thursday (5/16)</t>
  </si>
  <si>
    <t>ARIE-AI-173</t>
  </si>
  <si>
    <t>Add exception criteria for SSI Retro that can override a benefit plan when SSI Retro is the superior plan</t>
  </si>
  <si>
    <t>ARIE-AI-174</t>
  </si>
  <si>
    <t xml:space="preserve">State and Legacy Team to collect data points on county information </t>
  </si>
  <si>
    <t xml:space="preserve">State and Legacy Team to collect data points on county information including:
1) Number of workers by county 
2) Caseload by county
3) Crossover case workers
4) Number of cases that crossover worker handle
5) Identify the slowest months in a year for Case worker tasks
 </t>
  </si>
  <si>
    <t>5/15/2019- Boylee Hamilton is following up on this item, changing the due date from 5/10/2019 to 5/20/2019</t>
  </si>
  <si>
    <t>ARIE-AI-175</t>
  </si>
  <si>
    <t xml:space="preserve">State to identify the best counties to be selected for Pilot to minimize worker impact </t>
  </si>
  <si>
    <t>State to identify the best counties to be selected for Pilot to minimize worker impact  based on the data pointson county information in AI-174</t>
  </si>
  <si>
    <t>ARIE-AI-176</t>
  </si>
  <si>
    <t>Deloitte and State to further discuss on people/operational/training impact for Alternate approach</t>
  </si>
  <si>
    <t xml:space="preserve">Deloitte and State to further discuss on people/operational/training impact on Workforce/citizen for Alternate approach (Options 2) </t>
  </si>
  <si>
    <t>Jeric Huang, 
Boylee Hamilton, Gail Crowther</t>
  </si>
  <si>
    <t>5/15/2019 - Meeting rescheduled the week of 5/20/2019, thus updating the due date from 5/14/2019 to 5/20/2019.</t>
  </si>
  <si>
    <t>ARIE-AI-177</t>
  </si>
  <si>
    <t>Deloitte to provide data on Louisiana SimPro Approach</t>
  </si>
  <si>
    <t>Deloitte to provide more details and data on Louisiana SimPro Roll-out Approach</t>
  </si>
  <si>
    <t>5/15/2019 - Deloitte provided the SimPro related data to State in the roll-out approach meeting on 5/15/2019, thus closing this action item.</t>
  </si>
  <si>
    <t>ARIE-AI-178</t>
  </si>
  <si>
    <t>Deloitte to provide documentation about activities between Pilot and state-wide roll-out</t>
  </si>
  <si>
    <t>Deloitte to provide documentation on more detailed activities between Pilot and state-wide roll-out</t>
  </si>
  <si>
    <t>5/15/2019 - Deloitte provided the Pilot, Wave 1 and Wave 2 related data to State in the roll-out approach meeting on 5/15/2019, thus closing this action item.</t>
  </si>
  <si>
    <t>ARIE-AI-179</t>
  </si>
  <si>
    <t xml:space="preserve">Project Establishment Checklist # 1 - Identify, acquire, and outfit project facilities for staff </t>
  </si>
  <si>
    <t>Provide a moving plan from the temporary project space on the 27th floor to the permeant project space on floors 10 and 11</t>
  </si>
  <si>
    <t>ARIE-AI-180</t>
  </si>
  <si>
    <t>Update on permanent office space</t>
  </si>
  <si>
    <t>provide State with update on the ongoing construction of the permanent office space on 10th and 11th floor of the Regions building</t>
  </si>
  <si>
    <t>yes</t>
  </si>
  <si>
    <t>ARIE-AI-181</t>
  </si>
  <si>
    <t>How should SSA information be brought into ARIES?</t>
  </si>
  <si>
    <t xml:space="preserve">Should SSA information come into ARIES directly or should we bring it through ANSWER. Ram to speak with Chip Coy regarding the security implications. </t>
  </si>
  <si>
    <t>David Swerdloff</t>
  </si>
  <si>
    <t>Ram Kondapalli</t>
  </si>
  <si>
    <t>As discussed in the follow up meeting with state security team (Chip Coy) ARIES will receive the file directly and the file will not be transmitted through the legacy ESB</t>
  </si>
  <si>
    <t>ARIE-AI-182</t>
  </si>
  <si>
    <t>Process for skipped records</t>
  </si>
  <si>
    <t>Determine current process for skipped records in the ANSWER system and try to follow or improve the same process</t>
  </si>
  <si>
    <t>Koscina Lang</t>
  </si>
  <si>
    <t>ARIE-AI-183</t>
  </si>
  <si>
    <t>Updating unearned income vs adding unearned income</t>
  </si>
  <si>
    <t>Explain logic for updating unearned income vs adding unearned income</t>
  </si>
  <si>
    <t>If the final pay date captured in the unearned income screen is greater than the payment date received in the file, then the system will update the unearned income record. Else the system will add a new record.</t>
  </si>
  <si>
    <t>ARIE-AI-184</t>
  </si>
  <si>
    <t>Obtain the most recent SSA handbook</t>
  </si>
  <si>
    <t>Reach out and get the most recent handbook from SSA to determine if we have the most recent</t>
  </si>
  <si>
    <t xml:space="preserve">The handbook provided on 5/8 does not have the entire record layout </t>
  </si>
  <si>
    <t>ARIE-AI-185</t>
  </si>
  <si>
    <t>No touch process requirements</t>
  </si>
  <si>
    <t>Deloitte to find out from front office team if there is a requirement for no touch process</t>
  </si>
  <si>
    <t>Yes, we do have a requirement, eligibility team will add requirement to MRD</t>
  </si>
  <si>
    <t>ARIE-AI-186</t>
  </si>
  <si>
    <t>Types of Medicaid and SSI a person can carry</t>
  </si>
  <si>
    <t>Action item for the state to determine if a beneficiary can have SSI and other form of Medicaid. State to examine policy to confirm</t>
  </si>
  <si>
    <t>Jared Chaesshire</t>
  </si>
  <si>
    <t xml:space="preserve">Answer from state: Yes – LTSS Categories (Nursing Facility, Assisted Living Facility (ALF), ARChoices in Homecare, Autism, DDS Waiver, and PACE).  The exception would be TEFRA…No – All MAGI Categories and the remaining AABD Categories (TEFRA, AR Works, Parent Caretake Relative, Pregnant Women, Limited Pregnant Women, ARKids A &amp; B, Spend Down, Medicare Savings Program, Transitional Medicaid, Disabled Adult Child, COLA Groups, Widow/Widower, Workers with Disabilities). </t>
  </si>
  <si>
    <t>ARIE-AI-187</t>
  </si>
  <si>
    <t>Is THERAP consuming the SSA file?</t>
  </si>
  <si>
    <t>Is THERAP consuming SSA – SDX file for SSI unearned income (Do they have an interface with SSA)</t>
  </si>
  <si>
    <t>Bob Darling</t>
  </si>
  <si>
    <t>ARIE-AI-188</t>
  </si>
  <si>
    <t>Should State Supplimental Amount  be updated and elibility triggered by the SDX file?</t>
  </si>
  <si>
    <t>Apart from receiving the SSI gross payment amount, the SDX file also provides the state supplement amount.  State to determine if system should also update state supplement amount and trigger eligibility if available in the file</t>
  </si>
  <si>
    <t>ARIE-AI-189</t>
  </si>
  <si>
    <t>Check the data requirements for the conversion team</t>
  </si>
  <si>
    <t>AI for Deloitte: To check if there is a requirement for the conversion team to convert data from THERAP/DDS systems</t>
  </si>
  <si>
    <t>Currently there are no requirements for the conversions team to convert data from THERAP/DDS</t>
  </si>
  <si>
    <t>ARIE-AI-190</t>
  </si>
  <si>
    <t>Check the requirements in the EMPI Module</t>
  </si>
  <si>
    <t>Check if there is a requirement in EMPI module to connect with THERAP/DDS</t>
  </si>
  <si>
    <t>Currently there are no requirements for EMPI to interact with THERAP/DDS.  State business to discuss with Interfaces team and add requirements if required</t>
  </si>
  <si>
    <t>ARIE-AI-191</t>
  </si>
  <si>
    <t>Confirm the alert text with state business</t>
  </si>
  <si>
    <t>Confirm the Alert Text with business for 40 Quarters</t>
  </si>
  <si>
    <t>ARIE-AI-192</t>
  </si>
  <si>
    <t>Check on how alerts will show on the case</t>
  </si>
  <si>
    <t xml:space="preserve">How are alerts going to show on the case </t>
  </si>
  <si>
    <t>Currently there is a screen in FRO where user can search for the alerts being generated. Support functions team will discuss during JAD sessions on how alert will display for case worker while viewing case.</t>
  </si>
  <si>
    <t>ARIE-AI-193</t>
  </si>
  <si>
    <t>Check on SOLQ real time updates</t>
  </si>
  <si>
    <t>Check on if SOLQ can provide real time 40Q updates</t>
  </si>
  <si>
    <t>After checking manual for SOLQ , it shows that it does not provide detailed quarters of coverage information. Only information on completion of quarters of coverage is provided. Details of each quarter will be available for SSA 40 Q batch.</t>
  </si>
  <si>
    <t>ARIE-AI-194</t>
  </si>
  <si>
    <t>Add values for 40 quarters legend</t>
  </si>
  <si>
    <t>Add values (“Quarters Pattern”) for quarters legend below line and above quarters information</t>
  </si>
  <si>
    <t>ARIE-AI-195</t>
  </si>
  <si>
    <t>Check with eligibility team about MAGI/non-MAGI EDG</t>
  </si>
  <si>
    <t xml:space="preserve">Check with eligibility if MAGI/non-MAGI EDG will close/terminate if an individual is incarcerated. </t>
  </si>
  <si>
    <t xml:space="preserve">Currently there is no rules in the EDBC rules engine to terminate an individual’s benefits for incarceration. </t>
  </si>
  <si>
    <t>ARIE-AI-196</t>
  </si>
  <si>
    <t>Check on driver flow for MA incarcerations</t>
  </si>
  <si>
    <t>Check on driver flow for MA incarceration and check the other required fields to be updated with details from SSA prisoner match file</t>
  </si>
  <si>
    <t xml:space="preserve">The conviction/rehabilitation screen is not queued up for MA programs. In addition, the prisoner match information from SSA does not have details to populate in this screen. Only reported on date, CSC date and verification received date will be populated on the person demographic screen and the ‘living arrangement’ will be updated to ‘incarceration’ for the individual. </t>
  </si>
  <si>
    <t>ARIE-AI-197</t>
  </si>
  <si>
    <t>Can 40 Quarters use SSA composite?</t>
  </si>
  <si>
    <t>For 40 Quarters can we do it using the SSA composite (FDSH) – Real time</t>
  </si>
  <si>
    <t>Yes – 40 Q information can also be obtained using FDSH.</t>
  </si>
  <si>
    <t>ARIE-AI-198</t>
  </si>
  <si>
    <t>Check how different record types are written on the SSN verification file</t>
  </si>
  <si>
    <t>Check how different record types POV for SSN and citizenship verification are written on the SSN verification (SSIA) file</t>
  </si>
  <si>
    <t>There is no separate record type for SSN verification; there is only one record type for SSN verification batch request. The response will return both SSN verification and Citizenship verification</t>
  </si>
  <si>
    <t>ARIE-AI-199</t>
  </si>
  <si>
    <t>DCPS Resale invoices for IBM and Open Text for Arkansas</t>
  </si>
  <si>
    <t>On the services invoice (eSystems M&amp;O), Ken Wass to confirm the point of contact for Purchase Order/Invoicing for Professional Services/Deliverables (DHS/DMS), AWS Resell (DIS), and AWS Managed Services (DHS/DMS)</t>
  </si>
  <si>
    <t>5/13/2019 - Ken Wass confirmed Judy Cunningham will be the point of contact for Purchase Order/Invoicing for software procurements. Other POCs to be determined</t>
  </si>
  <si>
    <t>ARIE-AI-200</t>
  </si>
  <si>
    <t>Review email to send to interface partners</t>
  </si>
  <si>
    <t>Review the draft email prepared by deloitte and make any edits to it as state sees fit. 
Note: State to fill out roles on the ‘team’ table in the email</t>
  </si>
  <si>
    <t>5/14 - Sending the meeting invite to the interface partner is dependent on this email. 
5/15/2019 - Draft email was reviewed by David Whitehead and Ashley Matejka, thus closing action item</t>
  </si>
  <si>
    <t>ARIE-AI-201</t>
  </si>
  <si>
    <t>Email identified Interface partners</t>
  </si>
  <si>
    <t>Send the interface partner draft email to identified list of trading partners to establish communication before sending out kick off invites</t>
  </si>
  <si>
    <t>5/14/2019 - Sending the meeting invite to the interface partner is dependent on this email. 
5/15/2019 - Draft email was reviewed by David Whitehead and Ashley Matejka will be sending the email out to EV/EAs</t>
  </si>
  <si>
    <t>ARIE-AI-202</t>
  </si>
  <si>
    <t xml:space="preserve">Total Enrollment Number </t>
  </si>
  <si>
    <t>State to determine if these numbers can be reported via the ARIES Report or still need to be collected from the associated agency</t>
  </si>
  <si>
    <t>ARIE-AI-203</t>
  </si>
  <si>
    <t xml:space="preserve">Annual CMS KPI Report </t>
  </si>
  <si>
    <t>State to determine if annual CMS KPI Report is needed or if the MLY versions can be used to supplement audit requests</t>
  </si>
  <si>
    <t>ARIE-AI-204</t>
  </si>
  <si>
    <t>Previous Cúram to NextGen conversion</t>
  </si>
  <si>
    <t>Deloitte to follow-up on previous Cúram to NextGen conversion in other projects.</t>
  </si>
  <si>
    <t>5/14 – In previous IE implementations, Deloitte converted Appeals related data from Cúram data model. Deloitte has not converted data from HCR Cúram data model.</t>
  </si>
  <si>
    <t>ARIE-AI-205</t>
  </si>
  <si>
    <t xml:space="preserve">NextGen data storage format </t>
  </si>
  <si>
    <t>Deloitte to provide details on NextGen data storage format (e.g. ASCII, Unicode, UTF-8). How are (~) stored.What special characters are allowed. How are Spanish names stored?</t>
  </si>
  <si>
    <t>5/14 - For names, ARIES allows apostrophes and dashes. Fields (First, Middle, Last, Suffix) are collected for all names. Each name field is 30 characters, except suffix, which is 2-digit code. For Spanish names that include special characters (e.g. á, é, í and ñ), the user will get error message (“Error GL1127:: Invalid Entry. Valid entry can only be Alphanumeric Characters, spaces and dashes for 'First' field.”)</t>
  </si>
  <si>
    <t>ARIE-AI-206</t>
  </si>
  <si>
    <t>EEF data model/metadata</t>
  </si>
  <si>
    <t>EEF team to validate the EEF data model provided by Vipan, and provide EEF metadata including table/column names, descriptions, data type.</t>
  </si>
  <si>
    <t>5/14 – Deloitte shared initial EEF meta data with Ravi</t>
  </si>
  <si>
    <t>ARIE-AI-207</t>
  </si>
  <si>
    <t>Data mapping for DC_INDV table</t>
  </si>
  <si>
    <t>EEF Team to confirm details on data mapping for DC_INDV table</t>
  </si>
  <si>
    <t>5/14 Had a follow up meeting to confirm Demographic details
5/14 Completed a follow up meeting to confirm Demographic details</t>
  </si>
  <si>
    <t>ARIE-AI-208</t>
  </si>
  <si>
    <t>Outstanding Requirements &amp; Associated Parking Lot Items</t>
  </si>
  <si>
    <t>State to follow-up on remaining Requirement Validation Parking Lot Items for immediate resolution</t>
  </si>
  <si>
    <t>ARIE-AI-209</t>
  </si>
  <si>
    <t>Appeal / Hearing Appointment Notice</t>
  </si>
  <si>
    <t>Connect with Front Office and Support Functions teams to understand the cross track impact of generating notices related to Hearings / Appeals</t>
  </si>
  <si>
    <t>5/15 - Cross Item added to Front Office for appointment type as Appeals/Hearing</t>
  </si>
  <si>
    <t>ARIE-AI-210</t>
  </si>
  <si>
    <t>LTSS Notice of Action templates</t>
  </si>
  <si>
    <t>State to provide a list of “Notice of Action” templates for LTSS.</t>
  </si>
  <si>
    <t>Sherri Crow</t>
  </si>
  <si>
    <t>5/15 – Sherri sent a list of LTSS notice of action templates</t>
  </si>
  <si>
    <t>ARIE-AI-211</t>
  </si>
  <si>
    <t>Access to DHS RN to ARIES</t>
  </si>
  <si>
    <t>Access to DHS RN to generate Appointment notices for MA Assessment &amp; POC interviews</t>
  </si>
  <si>
    <t>Deloitte need to analyses the cross track impact of providing access to DHS RN to ARIES</t>
  </si>
  <si>
    <t>ARIE-AI-212</t>
  </si>
  <si>
    <t>Dashboard view of status of design artifacts</t>
  </si>
  <si>
    <t xml:space="preserve">Add a dashboard view in the weekly status report showing the actual status counts of design artifacts by track, Deloitte to add this new slide in next week’s weekly status report </t>
  </si>
  <si>
    <t>CP - Update Summary of Health Care programs</t>
  </si>
  <si>
    <t>State Policy to provide the updated brief summary about the programs that are part of Health Care on the Pick Programs screen of the Create Account Process in Citizen Portal.</t>
  </si>
  <si>
    <t>Lisa Teague</t>
  </si>
  <si>
    <t>CP - Confirm Requirement for Refugee Question</t>
  </si>
  <si>
    <t>State Policy to confirm whether Citizen Portal requires the screen which asks the user for his/her refugee status as part of the account creation process when the user shows interest in receiving benefits for the Adult Not Caring for a Child program. The screen is part of the current Texas Citizen Portal solution</t>
  </si>
  <si>
    <t>ARIE-AI-213</t>
  </si>
  <si>
    <t>CP - Confirm the age for a person living in a home to be counted as part of the household</t>
  </si>
  <si>
    <t>State Policy to confirm whether the age of a person to be included as part of household who: (1) lives in the home, and (2) is cared for by someone who is applying for benefits should be either:
a) Age 20 or younger
b) Age 19 or younger</t>
  </si>
  <si>
    <t>ARIE-AI-214</t>
  </si>
  <si>
    <t>CP - Confirm the label of Button redirecting to Healthcare.gov</t>
  </si>
  <si>
    <t xml:space="preserve">State Policy to confirm what should be the label of the button that redirects to the Healthcare.gov website in case the user is interested in applying for Health Care programs that are offered by Federal government. In the Texas solution , the label is "Health Insurance Marketplace" </t>
  </si>
  <si>
    <t>ARIE-AI-215</t>
  </si>
  <si>
    <t>CP - Sync Worker Portal and Citizen Portal address fields</t>
  </si>
  <si>
    <t>Currently the Citizen Portal contains only two fields to enter addresses but Worker Portal consists of three fields. Qiao to sync up with Apurv to find a common approach for both the portals to maintain consistency</t>
  </si>
  <si>
    <t>ARIE-AI-216</t>
  </si>
  <si>
    <t>CP - Add Suffix field in Personal Info</t>
  </si>
  <si>
    <t>Currently the Citizen Portal does not include a field to enter suffix in a name. Need to check for a common solution to maintain consistency with Worker Portal</t>
  </si>
  <si>
    <t>ARIE-AI-217</t>
  </si>
  <si>
    <t>CP - Security Implications in case of Account Lockdown and display of 'Caps Lock On' message</t>
  </si>
  <si>
    <t>To retrieve an account through the Forgot Password process flow, the Citizen Portal in it's current state asks the user to answer all 3 security questions. In the event of even one answer being incorrect, the system does not allow the user to reset the password. The State would like to know if the system could notify the user which question out of the 3 was answered incorrectly. Also, need to check the feasibility of including a 'Caps Lock is On' message on the login screen. A discussion with the Security team needs to be had to discuss implications of these features.</t>
  </si>
  <si>
    <t>ARIE-AI-218</t>
  </si>
  <si>
    <t xml:space="preserve">Purpose of Medicaid IDs for FMAP Report </t>
  </si>
  <si>
    <t xml:space="preserve">The EEF Legacy FMAP Report allows the user to drill into the counts for each category on the FMAP report to see the associated Medicaid IDs. State to determine the purpose of these Medicaid IDs and if drill down is needed for ARIES FMAP report. </t>
  </si>
  <si>
    <t>ARIE-AI-219</t>
  </si>
  <si>
    <t xml:space="preserve">Drilldown Capability in ARIES Reporting </t>
  </si>
  <si>
    <t xml:space="preserve">State PMO to discuss intention of Cognos tool vs PowerBI for drill down reporting capabilities. Based on discussions during requirements, the Cognos tool will only be used for static pdf reports whereas PowerBI for dynamic reports where applicable. </t>
  </si>
  <si>
    <t>ARIE-AI-220</t>
  </si>
  <si>
    <t xml:space="preserve">Reports Retention Period </t>
  </si>
  <si>
    <t xml:space="preserve">State to determine for retention period for pdf static reports </t>
  </si>
  <si>
    <t>ARIE-AI-221</t>
  </si>
  <si>
    <t>Deloitte to present experience of sample Pilot office transition from Pilot to Statewide - show how the worker training, etc. would work. Consider using Saline county as a sample with actual worker counts.</t>
  </si>
  <si>
    <t>Yue Pan</t>
  </si>
  <si>
    <t>ARIE-AI-222</t>
  </si>
  <si>
    <t>Deloitte to provide actual training timelines for both approaches, training approaches during SimPro and the differences (if any).</t>
  </si>
  <si>
    <t>ARIE-AI-223</t>
  </si>
  <si>
    <t xml:space="preserve">Mock up citizen portal (CP) Splash page and demonstrate Citizen experience for a converted and non-converted client </t>
  </si>
  <si>
    <t>ARIE-AI-224</t>
  </si>
  <si>
    <t xml:space="preserve">Deloitte to include below details to Rollout Approach deck:
- Data cleanup efforts
- Full Medicaid functionality 
- Client experiences/citizen impact on the website
- Testing efforts – testing data flows among 3 systems vs 2 systems
- Training impacts /approaches
- Potential impact to citizens with "Work requirements" coming up
</t>
  </si>
  <si>
    <t>ARIE-AI-272</t>
  </si>
  <si>
    <t>Confirm State Telephony system to integrate with ARIES</t>
  </si>
  <si>
    <t>State to confirm the telephony integration requirements to satisfy Requirement# G 4.35
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</si>
  <si>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Project</t>
  </si>
  <si>
    <t>Status</t>
  </si>
  <si>
    <t>Source</t>
  </si>
  <si>
    <t>Priority</t>
  </si>
  <si>
    <t>Category/Type of Action Item</t>
  </si>
  <si>
    <t>Track</t>
  </si>
  <si>
    <t>Phase Impacted</t>
  </si>
  <si>
    <t>Critical</t>
  </si>
  <si>
    <t>Functional/Benefit Management</t>
  </si>
  <si>
    <t>External</t>
  </si>
  <si>
    <t>Functional/Citizen Portal</t>
  </si>
  <si>
    <t>Inception - Initiate</t>
  </si>
  <si>
    <t>Approval Requested</t>
  </si>
  <si>
    <t>Financial</t>
  </si>
  <si>
    <t>Inception - Plan</t>
  </si>
  <si>
    <t>Arkansas DHS</t>
  </si>
  <si>
    <t>Functional/Eligibility</t>
  </si>
  <si>
    <t>Elaboration - Requirements</t>
  </si>
  <si>
    <t>Cross-Track</t>
  </si>
  <si>
    <t>Functional/Front Office</t>
  </si>
  <si>
    <t>Elaboration - Design</t>
  </si>
  <si>
    <t>Reopened</t>
  </si>
  <si>
    <t>Infrastructure</t>
  </si>
  <si>
    <t>Organization</t>
  </si>
  <si>
    <t>Functional/Interfaces</t>
  </si>
  <si>
    <t>Construction - Development</t>
  </si>
  <si>
    <t>DEV/SIT</t>
  </si>
  <si>
    <t>Performance</t>
  </si>
  <si>
    <t>Functional/Notices</t>
  </si>
  <si>
    <t>Construction - Test</t>
  </si>
  <si>
    <t>UAT</t>
  </si>
  <si>
    <t>Functional/Reports</t>
  </si>
  <si>
    <t>Transition - UAT</t>
  </si>
  <si>
    <t>Ad-Hoc</t>
  </si>
  <si>
    <t>Quality</t>
  </si>
  <si>
    <t>Functional/Support Functions</t>
  </si>
  <si>
    <t>Transition - Train</t>
  </si>
  <si>
    <t>Batch End-to-End</t>
  </si>
  <si>
    <t>Resource</t>
  </si>
  <si>
    <t>Transition - Deploy</t>
  </si>
  <si>
    <t>Lessons Learned</t>
  </si>
  <si>
    <t>Schedule</t>
  </si>
  <si>
    <t>Transition - Close</t>
  </si>
  <si>
    <t>Pilot</t>
  </si>
  <si>
    <t>Scope</t>
  </si>
  <si>
    <t>Quality Assurance</t>
  </si>
  <si>
    <t xml:space="preserve">Security </t>
  </si>
  <si>
    <r>
      <t xml:space="preserve">Project
(Pick from Drop Down Options)
</t>
    </r>
    <r>
      <rPr>
        <b/>
        <sz val="10"/>
        <color rgb="FFFF0000"/>
        <rFont val="Verdana"/>
        <family val="2"/>
      </rPr>
      <t>Mandatory to fill</t>
    </r>
  </si>
  <si>
    <r>
      <t xml:space="preserve">Issue ID
(ID Nomenclature : ARIE-IS-xxx)
</t>
    </r>
    <r>
      <rPr>
        <b/>
        <sz val="10"/>
        <color rgb="FFFF0000"/>
        <rFont val="Verdana"/>
        <family val="2"/>
      </rPr>
      <t>Mandatory to fill</t>
    </r>
  </si>
  <si>
    <r>
      <t xml:space="preserve">Internal Or External Issue?
</t>
    </r>
    <r>
      <rPr>
        <b/>
        <sz val="10"/>
        <color rgb="FFFF0000"/>
        <rFont val="Verdana"/>
        <family val="2"/>
      </rPr>
      <t>Mandatory to fill</t>
    </r>
  </si>
  <si>
    <r>
      <t xml:space="preserve">Summary
(Text Free Field)
</t>
    </r>
    <r>
      <rPr>
        <b/>
        <sz val="10"/>
        <color rgb="FFFF0000"/>
        <rFont val="Verdana"/>
        <family val="2"/>
      </rPr>
      <t>Mandatory to fill</t>
    </r>
  </si>
  <si>
    <r>
      <t xml:space="preserve">Description
(Text Free Field)
</t>
    </r>
    <r>
      <rPr>
        <b/>
        <sz val="10"/>
        <color rgb="FFFF0000"/>
        <rFont val="Verdana"/>
        <family val="2"/>
      </rPr>
      <t>Mandatory to fill</t>
    </r>
  </si>
  <si>
    <r>
      <t xml:space="preserve">Issue Response/ Contingency Plan
(Text Free Field)
</t>
    </r>
    <r>
      <rPr>
        <b/>
        <sz val="10"/>
        <color rgb="FFFF0000"/>
        <rFont val="Verdana"/>
        <family val="2"/>
      </rPr>
      <t>Mandatory to fill</t>
    </r>
  </si>
  <si>
    <r>
      <t xml:space="preserve">Identified Date
(Date Field : MM/DD/YYYY)
</t>
    </r>
    <r>
      <rPr>
        <b/>
        <sz val="10"/>
        <color rgb="FFFF0000"/>
        <rFont val="Verdana"/>
        <family val="2"/>
      </rPr>
      <t>Mandatory to fill</t>
    </r>
  </si>
  <si>
    <r>
      <t xml:space="preserve">Due Date
(Date Field : MM/DD/YYYY)
</t>
    </r>
    <r>
      <rPr>
        <b/>
        <sz val="10"/>
        <color rgb="FFFF0000"/>
        <rFont val="Verdana"/>
        <family val="2"/>
      </rPr>
      <t>Mandatory to fill</t>
    </r>
  </si>
  <si>
    <r>
      <t xml:space="preserve">Reporter
(Text Free : Enter First Name &amp; Last Name)
</t>
    </r>
    <r>
      <rPr>
        <b/>
        <sz val="10"/>
        <color rgb="FFFF0000"/>
        <rFont val="Verdana"/>
        <family val="2"/>
      </rPr>
      <t>Mandatory to fill</t>
    </r>
  </si>
  <si>
    <r>
      <t xml:space="preserve">Assignee
(Text Free : Enter First Name &amp; Last Name)
</t>
    </r>
    <r>
      <rPr>
        <b/>
        <sz val="10"/>
        <color rgb="FFFF0000"/>
        <rFont val="Verdana"/>
        <family val="2"/>
      </rPr>
      <t>Mandatory to fill</t>
    </r>
  </si>
  <si>
    <r>
      <t xml:space="preserve">Status
(Pick from Drop Down Options)
</t>
    </r>
    <r>
      <rPr>
        <sz val="10"/>
        <color rgb="FFFF0000"/>
        <rFont val="Verdana"/>
        <family val="2"/>
      </rPr>
      <t>Mandatory to fill</t>
    </r>
  </si>
  <si>
    <r>
      <t xml:space="preserve">Issue Source
(Pick from Drop Down Options)
</t>
    </r>
    <r>
      <rPr>
        <b/>
        <sz val="10"/>
        <color rgb="FFFF0000"/>
        <rFont val="Verdana"/>
        <family val="2"/>
      </rPr>
      <t>Mandatory to fill</t>
    </r>
  </si>
  <si>
    <r>
      <t xml:space="preserve">Issue Type
(Pick from Drop Down)
</t>
    </r>
    <r>
      <rPr>
        <b/>
        <sz val="10"/>
        <color rgb="FFFF0000"/>
        <rFont val="Verdana"/>
        <family val="2"/>
      </rPr>
      <t>Mandatory to fill</t>
    </r>
  </si>
  <si>
    <r>
      <t xml:space="preserve">Issue Urgency
(Pick from Drop Down Options)
</t>
    </r>
    <r>
      <rPr>
        <b/>
        <sz val="10"/>
        <color rgb="FFFF0000"/>
        <rFont val="Verdana"/>
        <family val="2"/>
      </rPr>
      <t>Mandatory to fill</t>
    </r>
  </si>
  <si>
    <r>
      <t xml:space="preserve">Issue Impact
(Pick from Drop Down Options)
</t>
    </r>
    <r>
      <rPr>
        <b/>
        <sz val="10"/>
        <color rgb="FFFF0000"/>
        <rFont val="Verdana"/>
        <family val="2"/>
      </rPr>
      <t>Mandatory to fill</t>
    </r>
  </si>
  <si>
    <r>
      <t xml:space="preserve">Phase Impacted
(Pick from Drop Down Options)
</t>
    </r>
    <r>
      <rPr>
        <b/>
        <sz val="10"/>
        <color rgb="FFFF0000"/>
        <rFont val="Verdana"/>
        <family val="2"/>
      </rPr>
      <t>Mandatory to fill</t>
    </r>
  </si>
  <si>
    <r>
      <t xml:space="preserve">Resolution Date
(Date Field : MM/DD/YYYY)
</t>
    </r>
    <r>
      <rPr>
        <b/>
        <sz val="10"/>
        <color rgb="FFFF0000"/>
        <rFont val="Verdana"/>
        <family val="2"/>
      </rPr>
      <t>Mandatory to fill</t>
    </r>
  </si>
  <si>
    <r>
      <t xml:space="preserve">Linked/Related Items/Materialized Risk
(Enter Related Item ID)
</t>
    </r>
    <r>
      <rPr>
        <b/>
        <sz val="10"/>
        <color rgb="FFFF0000"/>
        <rFont val="Verdana"/>
        <family val="2"/>
      </rPr>
      <t>Mandatory to fill</t>
    </r>
  </si>
  <si>
    <r>
      <t xml:space="preserve">Comments
(Text Free Field : Prefix Date before comments)
</t>
    </r>
    <r>
      <rPr>
        <b/>
        <sz val="10"/>
        <color rgb="FF002060"/>
        <rFont val="Verdana"/>
        <family val="2"/>
      </rPr>
      <t>Not Mandatory to Fill</t>
    </r>
  </si>
  <si>
    <t xml:space="preserve">Connectivity for Deloitte staff to the State network and the State network to AWS was not established by 04/15/2019 </t>
  </si>
  <si>
    <t xml:space="preserve">End to end network connectivity between Deloitte, State, and AWS still not established </t>
  </si>
  <si>
    <t xml:space="preserve">Escalated to DHS CIO to expediate the action </t>
  </si>
  <si>
    <t>Deloitte</t>
  </si>
  <si>
    <t>3 - High</t>
  </si>
  <si>
    <t>5/2/2019: Escalated to DIS CIO and DHS CIO. Action Item on Ken Wass to discuss the 
workaround to set up VPN for Demo environment with Senthil. To be discussed in the EAB meeting on 5/2/2019. Due dates will be revised based on the outcome of EAB meeting.</t>
  </si>
  <si>
    <t>Risk ID
(ID Nomenclature : ARIE-RS-xxx)
Mandatory to fill</t>
  </si>
  <si>
    <t>Internal or External Risk?
Mandatory to fill</t>
  </si>
  <si>
    <t>Risk Impact
(Text Free Field)
Mandatory to fill</t>
  </si>
  <si>
    <t>Risk Response/ Contingency Plan
(Text Free Field)
Mandatory to fill</t>
  </si>
  <si>
    <t>Risk Source
(Pick from Drop Down Options)
Mandatory to fill</t>
  </si>
  <si>
    <t>Risk Type
(Pick from Drop Down)
Mandatory to fill</t>
  </si>
  <si>
    <t>Risk Probability
(Pick from Drop Down Options)
Mandatory to fill</t>
  </si>
  <si>
    <t>Risk Impact
(Pick from Drop Down Options)
Mandatory to fill</t>
  </si>
  <si>
    <t>Phase Impacted
(Pick from Drop Down Options)
Mandatory to fill</t>
  </si>
  <si>
    <t>Linked/Related Items
(Enter Related Item ID)
Not Mandatory to fill</t>
  </si>
  <si>
    <t>ARIE-RS-001</t>
  </si>
  <si>
    <t>Connectivity for Deloitte staff to the State network and the State network to AWS may not be established by 04/15/2019</t>
  </si>
  <si>
    <t xml:space="preserve">Network connectivity is needed to access application environments so that data conversion activities can begin on schedule; so that validated requirements and project controls can be entered and maintained in JIRA </t>
  </si>
  <si>
    <t>Conversion activities may be impacted if JIRA and JAMA toolsets are not available. This will lead for project controls to be updated  manually</t>
  </si>
  <si>
    <t>Mitigate / DIS and Deloitte teams to meet week of 04/08 to work through remaining items so that DIS can install a router and Deloitte can establish a VPN tunnel to the State datacenter</t>
  </si>
  <si>
    <t xml:space="preserve">4/15/2019 : Lowered the Severity of this Risk to Low as AWS Connectivity has been established between DIS and Deloitte.
4/18/2019 : Ken is meetig with Senthil this afternoon to get updates
4/25/2019 - Since Ken has not been able get traction from the appropriate parties, should this be escalated to an Issue?
4/25/2019 - Convert this risk item to an issue. Ken to provide a target ETA. Not having AWS connectivity will impact conversion. </t>
  </si>
  <si>
    <t>ARIE-RS-002</t>
  </si>
  <si>
    <t xml:space="preserve">Identification of Identity &amp; Access Management (IAM) Solution/Provider </t>
  </si>
  <si>
    <t>Delay in identifying the IAM provider/solution may delay the project schedule and integration of the ARIES application</t>
  </si>
  <si>
    <t>This authentication product is required to log in to the new ARIES application and securely authenticate the users. Without identifying the solution, we will not be able to complete the associated design</t>
  </si>
  <si>
    <t>Contingency Plan-  State could potentially utilize their existing  IAM solution (CAIDM )</t>
  </si>
  <si>
    <t>Christian Knapp</t>
  </si>
  <si>
    <t>Kevin Grace</t>
  </si>
  <si>
    <t>2 - Medium</t>
  </si>
  <si>
    <t>4/02/2019: Meeting to walkthrough potential IAM providers
4/11/2019: Sent list of identity control requirements to OIT Security
4/16/2019: Distributed list of control requirements to DHS meeting participants
4/18/2019: Kevin and Senthil are main players for this risk
4/25/2019: Received an update. On track for 5/3 completion
5/2/2019: To be discussed in EAB meeting on 5/2/2019.
5/3/2019: As per update from 5/2 EAB meeting, Kevin confirmed to provide a decision by mid week of 5/6</t>
  </si>
  <si>
    <t>External Agencies availability for JAD</t>
  </si>
  <si>
    <t>Availability and participation of ARIES interfacing partners (EV/EA and Stakeholders) in JAD sessions</t>
  </si>
  <si>
    <t>The JAD sessions for interfaces will focus on detailed design discussions with interfacing partners. Any delay in onboarding these interfacing partners or their inability to meet the ARIES project schedule would cause delays in completing the interfaces design</t>
  </si>
  <si>
    <t xml:space="preserve">Mitigation/ A detailed schedule has been drafted to onboard ARIES interfacing partners and it is currently under State review. The proposed plan is to conduct a formal kick-off with the interfacing partners on 5/6 and 5/7. This kick-off will follow the initial funding discussion DHS plans to have with these external agencies. (Ref#ARIE-AI-083) </t>
  </si>
  <si>
    <t>4/25/2019 - JAD session start on 5/6
5/2/2019 - This risk is for Release 1. Ashley is responsible for mitigating Release 2 risks. Should be assigned to someone else. Shailesh to take back and revise it</t>
  </si>
  <si>
    <t>ARIE-RS-004</t>
  </si>
  <si>
    <t>Identify legacy data conversion sources to be converted for Release 1 and Release 2</t>
  </si>
  <si>
    <t>Need to define a full list of legacy systems that need to be converted to the ARIES system in Release 1 and 2. This will help define the final Conversion scope prior to starting design activities.</t>
  </si>
  <si>
    <t>Any legacy systems not included in the overall Conversion scope may not be included in the Conversion process and risk missing critical buisness data in the ARIES system</t>
  </si>
  <si>
    <t xml:space="preserve">Mitigation/ Deloitte is working closely with Ram to identify all applicable legacy data sources to be included in the Conversion scope for Release 1 and 2. (Ref#ARIE-AI-047) </t>
  </si>
  <si>
    <t>4/25/2019 - Conversion approach meeting
5/2/2019 - Ram and Shailesh to discuss further on this risk. Due date needs to be updated after discussion.</t>
  </si>
  <si>
    <t>ARIE-RS-005</t>
  </si>
  <si>
    <t>EEF R1.40 dependency on CMS release for I94 design changes</t>
  </si>
  <si>
    <t>As part of Release 1.40 EEF is implementing design changes to accommodate alphanumeric values for I94. This has feature has dependence on CMS VLP service implementing change on their end to accepting new values for I94. If CMS does not implement change as per schedule then in some cases where alphanumeric numeric values are being send for 194 in VLP service payload, the service call will fail for VLP step 1. This will not stop the application in EEF.. Due to service call failure, a pending verification notice will go to client. Chances of such failures are very less as DHS has only recently started issues new alphanumeric numbers.</t>
  </si>
  <si>
    <t>Mitigate / EEF can identify such failure. EEF has a VLP retry batch program. These cases can be retried in future after CMS has implemented the change for the VLP service. Additionally the Case Workers can also retry VLP service at application and integrated case home by using check electronic verification button.</t>
  </si>
  <si>
    <t>Prasoon Choudray</t>
  </si>
  <si>
    <t>Risk Probability</t>
  </si>
  <si>
    <t>Risk Impact</t>
  </si>
  <si>
    <t>Internal or External?</t>
  </si>
  <si>
    <t>Draft</t>
  </si>
  <si>
    <t>1 - Low</t>
  </si>
  <si>
    <t>Internal</t>
  </si>
  <si>
    <t>Open</t>
  </si>
  <si>
    <t>Active</t>
  </si>
  <si>
    <t>Pending Approval</t>
  </si>
  <si>
    <t>Escalated</t>
  </si>
  <si>
    <t>Retired</t>
  </si>
  <si>
    <t>Req #</t>
  </si>
  <si>
    <t>Owner</t>
  </si>
  <si>
    <t>Date Added</t>
  </si>
  <si>
    <t>ARIES Original Track</t>
  </si>
  <si>
    <t>ARIES Impacted Track</t>
  </si>
  <si>
    <t>Due Date</t>
  </si>
  <si>
    <t>Resolution</t>
  </si>
  <si>
    <t>FR1.4.2</t>
  </si>
  <si>
    <t xml:space="preserve">This is a reporting requirement and hence requesting the move to the reporting track. </t>
  </si>
  <si>
    <t>Approved transfer in Cross Track Meeting on 4/11</t>
  </si>
  <si>
    <t>.</t>
  </si>
  <si>
    <t>FR1.6</t>
  </si>
  <si>
    <t>Request to transfer this requirement to the Correspondence Track</t>
  </si>
  <si>
    <t>Correspondence</t>
  </si>
  <si>
    <t>FR1.7</t>
  </si>
  <si>
    <t>FR1.10</t>
  </si>
  <si>
    <t>Request to transfer this requirement to the Eligibility track as it references the eligibility functionality</t>
  </si>
  <si>
    <t>FR1.15</t>
  </si>
  <si>
    <t xml:space="preserve">Request this be transferred to the Support Functions Track since it is about user roles and permissions. </t>
  </si>
  <si>
    <t>FR1.22</t>
  </si>
  <si>
    <t>FR1.24</t>
  </si>
  <si>
    <t>FR1.25</t>
  </si>
  <si>
    <t>FR1.29</t>
  </si>
  <si>
    <t>Request this be transferred to the Support Functions Track</t>
  </si>
  <si>
    <t>FR1.30</t>
  </si>
  <si>
    <t>FR1.36</t>
  </si>
  <si>
    <t>Approved transfer in Cross Track Meeting on 4/11. Requirement needs to be split for the tracking piece</t>
  </si>
  <si>
    <t>FR1.37</t>
  </si>
  <si>
    <t>FR1.42</t>
  </si>
  <si>
    <t>Request to transfer requirement to the Eligibility track as it directly references eligibility policy, business rules, and screens</t>
  </si>
  <si>
    <t>FR1.46</t>
  </si>
  <si>
    <t>Request to transfer requirement to Support Functions as they own all reference tables for the system</t>
  </si>
  <si>
    <t>FR1.47</t>
  </si>
  <si>
    <t>This requirement should be discussed at the cross-track meeting to determine what other tracks may have screen/user interface specific needs</t>
  </si>
  <si>
    <t>All</t>
  </si>
  <si>
    <t>This is just for awareness. No transfer is required</t>
  </si>
  <si>
    <t>FR1.48</t>
  </si>
  <si>
    <t>Request to transfer requirement to Support Functions track as we believe this requirement is related to user permissions. The search functionality portion of this requirement can be updated in FR6.4</t>
  </si>
  <si>
    <t>FR1.51</t>
  </si>
  <si>
    <t>This is a requirement of Support Function and needs to be transferred to Support Function Track</t>
  </si>
  <si>
    <t>FR6.3</t>
  </si>
  <si>
    <t>This is a requirement of Support Function  and needs to be transferred to Support Function Track</t>
  </si>
  <si>
    <t>FR6.4</t>
  </si>
  <si>
    <t>This is a requirement of Front Office and needs to be transferred to Front Office Track</t>
  </si>
  <si>
    <t>FR6.5</t>
  </si>
  <si>
    <t>FR6.6.1</t>
  </si>
  <si>
    <t>This is a requirement of Front Office and needs to be transferred to Front Office Track. Interfaces - Does interface have a requirement to track the list of real-time and stored data sources?</t>
  </si>
  <si>
    <t>FR6.6.2</t>
  </si>
  <si>
    <t>FR6.13</t>
  </si>
  <si>
    <t>FR6.14</t>
  </si>
  <si>
    <t>FR6.37</t>
  </si>
  <si>
    <t>FR6.39</t>
  </si>
  <si>
    <t>This is a requirement of Correspondence and needs to be transferred to Notice/Correspondence Track</t>
  </si>
  <si>
    <t>G4.12</t>
  </si>
  <si>
    <t>The System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t>
  </si>
  <si>
    <t>FRO</t>
  </si>
  <si>
    <t>Approved transfer in Cross-Track Meeting on 4/15</t>
  </si>
  <si>
    <t>G4.1</t>
  </si>
  <si>
    <t>The System's interfaces will secure and protect (encrypt) the data and the associated infrastructure from a confidentiality, integrity and availability perspective.</t>
  </si>
  <si>
    <t>Technology Team</t>
  </si>
  <si>
    <t>G4.3</t>
  </si>
  <si>
    <t>The System's  design  will allow for the System to continue to operate despite failure or unavailability of one or more individual technology Solution components.</t>
  </si>
  <si>
    <t>G4.4</t>
  </si>
  <si>
    <t>The System will have the ability to accommodate changes in scale including changes in user population, transaction volume, throughput and geographical distribution.</t>
  </si>
  <si>
    <t>G4.15.1</t>
  </si>
  <si>
    <t>A canonical data representation that spans the enterprise can be used but is not required. A federated approach to data normalization is also possible.</t>
  </si>
  <si>
    <t>G4.18</t>
  </si>
  <si>
    <t>All System services will be reviewed, classified, and cataloged prior to use. The Documentation Artifacts will be modeled per ISO/IEC/IEEE 42010 Architecture Description Template.</t>
  </si>
  <si>
    <t>Approved that transfer should not be to Technology team in Cross-Track Meeting on 4/15</t>
  </si>
  <si>
    <t>G4.20</t>
  </si>
  <si>
    <t>The System's SOA-related messages will be formally defined with XSD (preferable) or DTDs. Use of a SOA Architecture Repository will be required.</t>
  </si>
  <si>
    <t>G4.22</t>
  </si>
  <si>
    <t>The System's implemented services will rely on WS-Policy configurations for message reliability (WS-Reliable Messaging).</t>
  </si>
  <si>
    <t>Senthil, Gopi</t>
  </si>
  <si>
    <t xml:space="preserve">
[4/9/2019]: This requirement depends on the  trading partners. A review of the list of trading partners to determine if any of them require messaging capabilities is required to validate this requirement
Approved that transfer should not be to Technology team in Cross-Track Meeting on 4/15
</t>
  </si>
  <si>
    <t>G4.23</t>
  </si>
  <si>
    <t>The following metadata attributes will be tracked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t>
  </si>
  <si>
    <t>[4/9/2018]: Requirement to be confirmed after verifying Jboss capabilities
[4/9/2019]: This requirement depends on the  trading partners. A review of the list of trading partners to determine if any of them require messaging capabilities is required to validate this requirement
Add this to the ARB agenda
Approved transfer in Cross-Track Meeting on 4/15</t>
  </si>
  <si>
    <t>G4.24</t>
  </si>
  <si>
    <t>The System's SOA services will be attributed with one of the following SOA Lifecycle Status values: Candidate, Justified, Defined, Designed, Implemented, Operational, or Retired. The SOA Architecture Repository along with the Enterprise Repository is required to be hosted on the future State Hub.</t>
  </si>
  <si>
    <t>[4/9/2018]: Requirement to be confirmed after verifying Jboss capabilities
Add this to the ARB agenda
Approved transfer in Cross-Track Meeting on 4/15</t>
  </si>
  <si>
    <t>G4.25</t>
  </si>
  <si>
    <t>The System will provide reliable, once-only delivery of messages (guarantee of reliable and non-repetitive delivery).</t>
  </si>
  <si>
    <t>[4/9/2019]: This requirement depends on the  trading partners. Deloitte/Sate to review the list to identify trading partners that require messaging service.
Add this to the ARB agenda
Approved transfer in Cross-Track Meeting on 4/15</t>
  </si>
  <si>
    <t>G4.30</t>
  </si>
  <si>
    <t>The System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t>
  </si>
  <si>
    <t>G4.33</t>
  </si>
  <si>
    <t>The System will have the capability to work with security policy manager for Web services that allows for centrally defined security policies that govern Web services operations (such as access policy, logging policy, and load balancing).</t>
  </si>
  <si>
    <t>G4.34</t>
  </si>
  <si>
    <t>The System will have the capability to integrate with MDM technology for Enterprise Master Person Index (EMPI) implemented  as part of the "State Hub" in a centralized or registry style implementation.</t>
  </si>
  <si>
    <t>G4.36</t>
  </si>
  <si>
    <t>The System will have access to User calendars outside of the System (Microsoft Outlook) and will automatically synch up.</t>
  </si>
  <si>
    <t>[4/9/2019]: This requirement will be discussed in cross track meeting and validate or removed (if duplicated) 
Approved transfer in Cross-Track Meeting on 4/15</t>
  </si>
  <si>
    <t>G4.37</t>
  </si>
  <si>
    <t>The Solution will provide tools to support the Extract-Transform-Load (ETL) process to extract data into the State's DHS data warehouse or other analytical environments.</t>
  </si>
  <si>
    <t>G4.39</t>
  </si>
  <si>
    <t>The System will interface with the existing DHS Data Warehouse, which includes, but is not limited to, Tableau, SQL Server Analytic Services (SSAS), SQL Server Reporting Services (SSRS), and SQL Server Integration Services (SSIS).</t>
  </si>
  <si>
    <t>[4/9/2019]: This requirement will be validated after reviewing with TRB to confirm the tool sets
Approved transfer in Cross-Track Meeting on 4/15</t>
  </si>
  <si>
    <t>G4.40</t>
  </si>
  <si>
    <t>The Mobile Friendly User Interface, pages will automatically be sized for an optimum view to the display dimensions of PC, Tablet or Mobile phone and redirect to the appropriate URL.
The Mobile Friendly System is not a separate mobile Application.</t>
  </si>
  <si>
    <t>G3.6</t>
  </si>
  <si>
    <t>The System will provide the ability to recover from data loss due to end user error and end application error.</t>
  </si>
  <si>
    <t>Approved transfer in Cross Track Meeting on 4/15</t>
  </si>
  <si>
    <t>I5.13</t>
  </si>
  <si>
    <t>Cross-track to ARIES Tech team</t>
  </si>
  <si>
    <t>Tech</t>
  </si>
  <si>
    <t>I5.14</t>
  </si>
  <si>
    <t>I1.7</t>
  </si>
  <si>
    <t>Provide training to the State project team on the COTS packages (out-of-the-box functionality), software development methodology (including best practices, lessons learned from previous projects), selected tools (e.g. document management tools), case management/business process re-engineering (lessons learned and best practices) and project specific content (to enable team members to become familiar with the Project). These trainings can be provided through a variety of methods (e.g. targeted product seminars (preferred), workshops, self-learning). Initial project team training must occur before requirements validation activities commence however materials must be maintained/available throughout the Project.</t>
  </si>
  <si>
    <t>All Tracks</t>
  </si>
  <si>
    <t>Refined the requirements out to different groups for each section of training and keep the monitoring aspect of the requirement with the Project Management Group</t>
  </si>
  <si>
    <t>I1.31</t>
  </si>
  <si>
    <t>Must be responsible for suggesting technology and process improvements.</t>
  </si>
  <si>
    <t>Will remain as part of Implementation</t>
  </si>
  <si>
    <t>I1.33</t>
  </si>
  <si>
    <t>Must trace requirements through the entire development process and produce a finalized Requirements Traceability Matrix which maps the requirements to specific test cases. This must include removing and adding requirements as the scope changes through change requests</t>
  </si>
  <si>
    <t>Testing Team</t>
  </si>
  <si>
    <t>4/9 - Need to discuss with Leadership for approval
4/16 - Transferred to Testing</t>
  </si>
  <si>
    <t>I1.36</t>
  </si>
  <si>
    <t>Must ensure that the Vendor's Project team will not transmit or store any Personally Identifiable Information (PII) using publicly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t>
  </si>
  <si>
    <t>Security</t>
  </si>
  <si>
    <t>4/15 - AI: discuss with both Security and Technology to how the division of duties will be determined
4/23 - Deloitte PMO to follow-up on AI
4/25 - Discussions occurred between Senthil, Swapan, and Sanjiv. The agreement is that this requirement should be assigned to Security for Cross Track. Email verification can be provided if requested.</t>
  </si>
  <si>
    <t>I1.41</t>
  </si>
  <si>
    <r>
      <t xml:space="preserve">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t>
    </r>
    <r>
      <rPr>
        <strike/>
        <sz val="10"/>
        <color theme="1"/>
        <rFont val="Calibri"/>
        <family val="2"/>
        <scheme val="minor"/>
      </rPr>
      <t>If the Vendor recommends an alternate document management solution it will be installed on Arkansas' environment and owned by DHS</t>
    </r>
  </si>
  <si>
    <t>Transferred to Tech team</t>
  </si>
  <si>
    <t>I2.7</t>
  </si>
  <si>
    <t>The Vendor must provide planning deliverables as defined in the SOW (e.g., Security plan, Capacity plan etc.) using Microsoft software products and/or pdf. The software version to be used must match the State’s approved standards. The software version must be no less than a version still available on the common market and that is still supported by the manufacturer.  DHS will work with the Vendor in approving specific versions to assure that the application is synchronized with the PMO standards and any broader DHS ESM Platform plans and schedules.</t>
  </si>
  <si>
    <t>The System will be able to externalize Safety and Risk determination business rules  to a business rules engine.</t>
  </si>
  <si>
    <t>EDBC</t>
  </si>
  <si>
    <t>4/15 - AI: ticket logged for JJ and Boylee to discuss</t>
  </si>
  <si>
    <t>FR10.10</t>
  </si>
  <si>
    <t>Transferred to Correspondence</t>
  </si>
  <si>
    <t>FR10.12</t>
  </si>
  <si>
    <t>G2.4</t>
  </si>
  <si>
    <t>The System will be able to detect security-relevant events (as defined in NIST 800-53 moderate baseline, rev 4) that it mediates and generate audit records for them. At a minimum the events will include, but not be limited to: 
a. Start/stop
b. User login/logout
c. Session timeout
d. Account lockout
e. Client record created/viewed/updated/deleted
f. Scheduling
g. Query
h. Order
i. Node-authentication failure
j. Signature created/validated
k. Personally Identifiable Information (PII) export
l. PII import
m. Security administration events
n. Backup and restore
o. Audit Event Types listed in IRS 1075</t>
  </si>
  <si>
    <t>Will be handled by Technology track itself. Decided in Cross-Track Meeting on 4/15.</t>
  </si>
  <si>
    <t>G2.13</t>
  </si>
  <si>
    <t>The System will generate and protect consent audit events at the same or better levels as other data access audit records.</t>
  </si>
  <si>
    <t>Owners will be Technology and Security both</t>
  </si>
  <si>
    <t>T3.2.28</t>
  </si>
  <si>
    <t>The Workflow/BPM component will  provide standard reports on pending tasks queried by county, zip code, office, program, due date etc.</t>
  </si>
  <si>
    <t>T3.2.29</t>
  </si>
  <si>
    <t xml:space="preserve">The Workflow/BPM component will implement the functional requirements as defined in T6-Functional Requirements RTM FR 13.31, and 13.32. To that extent, the System will report on the following metrics. 
a) The Workflow/BPM component will measure time taken for each task to report on the average time taken for each type of task and have this metric rolled it up to a case  level
b) The Workflow/BPM component should also calculate the actual  and elapsed time taken for each case and  report on averages. 
</t>
  </si>
  <si>
    <t>T5.2.3</t>
  </si>
  <si>
    <t>The BI Component will have a mechanism to share specific data (e.g. limited data sets, detailed data at the level of the individual but with the data anonymous and completely de-identified, etc.) in a controllable fashion with other State and local agencies.</t>
  </si>
  <si>
    <t>FR1.87</t>
  </si>
  <si>
    <t>Q: Will there be a spell check process for "free-form" text in the notices</t>
  </si>
  <si>
    <t>The answer is "Yes". Approved in Cross Track Meeting on 4/18</t>
  </si>
  <si>
    <t>FR1.94</t>
  </si>
  <si>
    <t>Q: The group would like to mark this as a duplicate of G1.59</t>
  </si>
  <si>
    <t>Not a duplicate. Split G1.59 into two requirements, one for Citizen Portal and one for Worker Portal and list the supported document types
Worker Portal (Case Notes Screen) supports the following document types (.pdf, .bmp, .jpg, .jpeg, .tif, .tiff).</t>
  </si>
  <si>
    <t>FR13.29</t>
  </si>
  <si>
    <t>Related to the ECF (Electronic Case File) process within ARIES. Request to transfer to Front Office</t>
  </si>
  <si>
    <t>Reporting</t>
  </si>
  <si>
    <t>Transferred to Front Office</t>
  </si>
  <si>
    <t>FR13.37</t>
  </si>
  <si>
    <t>Cross-Track: requesting to mark requirement as duplicate of other CO requirements</t>
  </si>
  <si>
    <t>No change required from thr track perspective or a change in requirement. It is just like a standard report. Approved in Cross Track Meeting on 4/18</t>
  </si>
  <si>
    <t>FR13.39</t>
  </si>
  <si>
    <t>Cross-Track: to discuss with broader group on intention of this requirement</t>
  </si>
  <si>
    <t>Hotspotters = Heat Map on an ad-hoc basis. Approved in Cross Track Meeting on 4/18</t>
  </si>
  <si>
    <t>FR13.40</t>
  </si>
  <si>
    <t>Cross-Track: Request to transfer to Front Office team as they own the Action History module</t>
  </si>
  <si>
    <t>FR13.47</t>
  </si>
  <si>
    <t>Cross-Track: Request to transfer to CO</t>
  </si>
  <si>
    <t>FR13.48</t>
  </si>
  <si>
    <t>FR13.49</t>
  </si>
  <si>
    <t>FR13.54</t>
  </si>
  <si>
    <t>T4.2.3</t>
  </si>
  <si>
    <t>Cross-Track: Confirm with Interface and Conversion if the List of Standards is complete</t>
  </si>
  <si>
    <t>Interface</t>
  </si>
  <si>
    <t>Requires an action item to Conversion and Interfaces.
4/23 - Requirement will be validated in Technology RV session</t>
  </si>
  <si>
    <t>T6.1.26</t>
  </si>
  <si>
    <t xml:space="preserve">The IAM component will provide the ability to capture and maintain identifiers required for licensed clinicians to support their practice. </t>
  </si>
  <si>
    <t>IAM defined Roles for the provider will have to be defined to have more clarity on this requirement. Approved in Cross Track Meeting on 4/18</t>
  </si>
  <si>
    <t>T6.1.28</t>
  </si>
  <si>
    <t>The IAM component will provide the ability to create and maintain a directory of external providers to facilitate communication and information exchange.</t>
  </si>
  <si>
    <t>T6.1.55</t>
  </si>
  <si>
    <t>The IAM component will have the ability to revoke external access to any change in circumstances, as defined in Functional requirements</t>
  </si>
  <si>
    <t>T6.1.56</t>
  </si>
  <si>
    <t>The IAM component will notify specified users (and provide an audit trail for this access) when access to client's confidential data is restricted but the "break the glass" has occurred</t>
  </si>
  <si>
    <t>FR8.13</t>
  </si>
  <si>
    <t>4/19/2019 - Approved via CO lead</t>
  </si>
  <si>
    <t>FR8.17</t>
  </si>
  <si>
    <t>FR8.18</t>
  </si>
  <si>
    <t>FR8.19</t>
  </si>
  <si>
    <t>FR8.20</t>
  </si>
  <si>
    <t>FR8.22</t>
  </si>
  <si>
    <t>FR8.33</t>
  </si>
  <si>
    <t>FR8.23</t>
  </si>
  <si>
    <t>Transfer to CP</t>
  </si>
  <si>
    <t>4/19/2019 - Approved via CP lead</t>
  </si>
  <si>
    <t>FR8.24</t>
  </si>
  <si>
    <t>FR8.25</t>
  </si>
  <si>
    <t>FR8.26</t>
  </si>
  <si>
    <t>FR8.27</t>
  </si>
  <si>
    <t>FR8.28</t>
  </si>
  <si>
    <t>FR8.29</t>
  </si>
  <si>
    <t>FR8.30</t>
  </si>
  <si>
    <t>FR8.31</t>
  </si>
  <si>
    <t>FR8.36</t>
  </si>
  <si>
    <t>FR8.15</t>
  </si>
  <si>
    <t>Transfer to FO</t>
  </si>
  <si>
    <t>4/19/2019 - Approved via FO lead</t>
  </si>
  <si>
    <t>FR8.16</t>
  </si>
  <si>
    <t>FR8.34</t>
  </si>
  <si>
    <t>FR8.35</t>
  </si>
  <si>
    <t>FR8.37</t>
  </si>
  <si>
    <t>FR8.38</t>
  </si>
  <si>
    <t>FR8.40</t>
  </si>
  <si>
    <t>FR8.21</t>
  </si>
  <si>
    <t>FR3.29</t>
  </si>
  <si>
    <t>Approved on 4/18/2019 via the FO RV session</t>
  </si>
  <si>
    <t>FR3.67</t>
  </si>
  <si>
    <t>FR3.68.1</t>
  </si>
  <si>
    <t>FR3.75</t>
  </si>
  <si>
    <t>Transfer to CO</t>
  </si>
  <si>
    <t>FR3.8</t>
  </si>
  <si>
    <t>Request to transfer this requirement to the Eligibility Track</t>
  </si>
  <si>
    <t>4/19/2019 - Approved via ED lead</t>
  </si>
  <si>
    <t>FR3.9</t>
  </si>
  <si>
    <t>FR3.11</t>
  </si>
  <si>
    <t>Request to transfer this requirement to the Citizen Portal Track</t>
  </si>
  <si>
    <t>FR3.15</t>
  </si>
  <si>
    <t>FR3.18</t>
  </si>
  <si>
    <t>FR3.19</t>
  </si>
  <si>
    <t>FR3.21</t>
  </si>
  <si>
    <t>FR3.32</t>
  </si>
  <si>
    <t>I1.42</t>
  </si>
  <si>
    <t>Request to transfer from Implementation to OCM/Training</t>
  </si>
  <si>
    <t>OCM/Training</t>
  </si>
  <si>
    <t>Approved on 4/18/2019 via daily stand-up</t>
  </si>
  <si>
    <t>I1.43</t>
  </si>
  <si>
    <t>I1.44</t>
  </si>
  <si>
    <t>I1.45</t>
  </si>
  <si>
    <t>The System will allow the MRT Supervisor/authorized user to review the decision and the records for completeness and generate a notice to all appropriate parties (i.e. authorized representatives, DAAS, providers, etc.)</t>
  </si>
  <si>
    <t>4/22/2019 - Approved via Eligibility lead</t>
  </si>
  <si>
    <t>G7.22</t>
  </si>
  <si>
    <t>State Data Warehouse</t>
  </si>
  <si>
    <t>Technology team to confirm if a State Data Warehouse will be stood-up for reporting.
4/23 - Interfaces team to discuss during RV session on 4/23</t>
  </si>
  <si>
    <t>FR1.64</t>
  </si>
  <si>
    <t>The System will allow users to update their username and password for those accounts that have not been flagged as potential or actual cases of fraud or abuse</t>
  </si>
  <si>
    <t>4/19 : Discuss with Security.  This requirement is about preventing unauthorized access for compromised accounts. Clarity on business process needed.  
Is the requirement to flag similar accounts ? 
4/20: Action item ARIE-AI-110 was opened up and Celeste will be following up on this</t>
  </si>
  <si>
    <t>FR1.75</t>
  </si>
  <si>
    <t>The System will allow authorized State users to disable external login for specific cases (e.g., if fraud is detected)</t>
  </si>
  <si>
    <t>4/19 : Similar questions as of 1.64. 
4/20- Action item ARIE-AI-110 was opened up and Celeste will be following up on this</t>
  </si>
  <si>
    <t>FR1.53</t>
  </si>
  <si>
    <t>The following requirement is transferred to CP:
The System will support one Client account for all programs on the IE-BM Platform (e.g., the Client account is shared between Programs)</t>
  </si>
  <si>
    <t xml:space="preserve">This requirement was validated in a joint session with Support functions on 4/19/2019 and was approved for transfer in the session itself. </t>
  </si>
  <si>
    <t>FR1.54</t>
  </si>
  <si>
    <t>The following requirement is transferred to FO:
The System will allow users to create a new client record if a Client cannot be uniquely identified</t>
  </si>
  <si>
    <t>FR1.55</t>
  </si>
  <si>
    <t>The following requirement is transferred to FO:
The System will only allow one case per Client and provide safeguards to avoid Clients establishing multiple cases. This includes accounts for all programs running on the IE-BM System</t>
  </si>
  <si>
    <t>FR1.56</t>
  </si>
  <si>
    <t xml:space="preserve">The following requirement is transferred to FO:
The System will allow users to report duplicative records to the system administrator, where multiple matches correctly identify the same Client </t>
  </si>
  <si>
    <t>FR1.57</t>
  </si>
  <si>
    <t xml:space="preserve">The following requirement is transferred to CP:
The System will provide the ability for authorized third party representatives to support multiple Clients through the eligibility process with their own unique log-in information </t>
  </si>
  <si>
    <t>FR1.58</t>
  </si>
  <si>
    <t>The following requirement is transferred to FO: 
The System will provide the ability to historically track changes to Client's information for all of the information collected during the  redetermination and change submission processes</t>
  </si>
  <si>
    <t>FR1.60</t>
  </si>
  <si>
    <t>The following requirement is transferred to CP:
The System will create a user account for new users. Data elements may include, but are not limited to:
a. First name
b. Last name
c. Account password
d. Contact information (e.g., email address, phone number, etc.)
e. Preferred method of communications
f. Emergency contact</t>
  </si>
  <si>
    <t>FR1.61.1</t>
  </si>
  <si>
    <t>The following requirement has been split and transferred to CP:
The System will grant and limit access to Clients, State staff, and authorized representatives to view/update information, based on user role, access rights and program rule</t>
  </si>
  <si>
    <t xml:space="preserve">This requirement was validated in a joint session with Support functions on 4/19/2019 and was approved for transfer to Citizen Portal in the session itself. </t>
  </si>
  <si>
    <t>FR1.62</t>
  </si>
  <si>
    <t>The following requirement is transferred to Security: 
The System will assign a user the proper access role(s) and create a username and temporary password</t>
  </si>
  <si>
    <t xml:space="preserve">This requirement was validated in a joint session with Support functions on 4/19/2019 and was approved for transfer to Security in the session itself. </t>
  </si>
  <si>
    <t>FR1.63</t>
  </si>
  <si>
    <t>The following requirement is transferred to CP:
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t>
  </si>
  <si>
    <t>FR1.65</t>
  </si>
  <si>
    <t xml:space="preserve">The following requirement is transferred to CP:
The System will display options for users who have already created a user account but have forgotten their login credentials </t>
  </si>
  <si>
    <t>FR1.69</t>
  </si>
  <si>
    <t>The following requirement is transferred to FO:
The System will capture the Client’s preferred method of contact and will be able to capture multiple mailing and physical addresses for each person, including a primary mailing and physical address</t>
  </si>
  <si>
    <t xml:space="preserve">This requirement was validated in a joint session with Support functions on 4/19/2019 and was approved for transfer to Front Office in the session itself. </t>
  </si>
  <si>
    <t>FR1.70</t>
  </si>
  <si>
    <t>The following requirement is transferred to CP:
The System will have the capability to automatically deactivate a user account based on business rules</t>
  </si>
  <si>
    <t>FR1.71</t>
  </si>
  <si>
    <t>The following requirement is transferred to CP:
The System will have the capability to lock out a user after a specified number of failed log-in attempts</t>
  </si>
  <si>
    <t>FR1.72</t>
  </si>
  <si>
    <t>The following requirement is transferred to CP:
The System will enforce minimum password requirements compliant with State security policies</t>
  </si>
  <si>
    <t>FR1.73</t>
  </si>
  <si>
    <t>The following requirement is transferred to CP:
The System will display all current user specified preferences (if existing) or default preferences (if none exist)</t>
  </si>
  <si>
    <t>FR1.74</t>
  </si>
  <si>
    <t>The following requirement is transferred to CP:
The System will allow a Client to specify or update their preferences.  Preferences may include, but are not limited to:
a. Preferred method of communication (e.g., e-mail, SMS, phone, etc.)
b. Subscription to alerts and notifications (e.g., changes to Client record, new messages, referral changes, etc.)
c. Notification types desired 
d. Preferred language</t>
  </si>
  <si>
    <t>FR1.76</t>
  </si>
  <si>
    <t>The following requirement is transferred to CP:
The System will automatically sign off external users (e.g., Clients and service providers) after a certain amount of inactive time</t>
  </si>
  <si>
    <t>FR1.77</t>
  </si>
  <si>
    <t>The following requirement is transferred to CP:
The System will allow an Authorized Representative to perform all functions available through the self-service Portal on behalf of the Client</t>
  </si>
  <si>
    <t>FR1.78</t>
  </si>
  <si>
    <t>The following requirement is transferred to CP:
The System will support establishing Authorized Representative(s) for each user account and capturing their contact information, preferred method of communication, and demographic information</t>
  </si>
  <si>
    <t>FR1.80</t>
  </si>
  <si>
    <t>The following requirement is transferred to FO:
The System will provide the capability for a single Authorized Representative to represent multiple Clients</t>
  </si>
  <si>
    <t>FR1.81</t>
  </si>
  <si>
    <t>The following requirement is transferred to CO:
The System will send all correspondence to the Authorized Representative in addition to the Client</t>
  </si>
  <si>
    <t>FR1.82</t>
  </si>
  <si>
    <t>The following requirement is transferred to FO: 
The System will support de-authorizing an Authorized Representative per Client's, Authorized Representative's or DHS staff's request and notify the parties of the change</t>
  </si>
  <si>
    <t>FR1.84</t>
  </si>
  <si>
    <t xml:space="preserve">The following requirement is transferred to FO:
The System will support name structure including special characters and other symbols common to DHS </t>
  </si>
  <si>
    <t>O2.62</t>
  </si>
  <si>
    <t>Provide hours worked by employee broken down by task as defined by DHS</t>
  </si>
  <si>
    <t>This requirement is being transferred to reporting track.</t>
  </si>
  <si>
    <t>FR6.24</t>
  </si>
  <si>
    <t>Transfer to RP</t>
  </si>
  <si>
    <t>FR6.43</t>
  </si>
  <si>
    <t>Transfer to SF</t>
  </si>
  <si>
    <t>FR6.45</t>
  </si>
  <si>
    <t>Transfer to IN</t>
  </si>
  <si>
    <t>FR6.47</t>
  </si>
  <si>
    <t>FR6.48</t>
  </si>
  <si>
    <t>FR9.27.1</t>
  </si>
  <si>
    <t>FR9.31</t>
  </si>
  <si>
    <t>4/26 - Approved via cross-track</t>
  </si>
  <si>
    <t>FR9.32</t>
  </si>
  <si>
    <t>FR9.35</t>
  </si>
  <si>
    <t>FR9.36</t>
  </si>
  <si>
    <t>FR1.98</t>
  </si>
  <si>
    <t>4/23/2019 - Approved via functional lead</t>
  </si>
  <si>
    <t>FR1.100</t>
  </si>
  <si>
    <t>T3.3.45</t>
  </si>
  <si>
    <t>Crosstrack with Reporting track. Requesting to transfer this requirement to the reporting team. Disposition of results based on requirement T3.3.44 and T3.3.45</t>
  </si>
  <si>
    <t>4/29 - Discussed w/ Reporting track. No reporting requirements identified for disposition report</t>
  </si>
  <si>
    <t>T3.3.56</t>
  </si>
  <si>
    <t>Moving to Cross track meeting to discuss cancellation.</t>
  </si>
  <si>
    <t>Functional Impact</t>
  </si>
  <si>
    <t>4/26 - to be discussed during the 4/29 cross-track meeting
4/29 - The requirement is marked as "cancelled" which will be part of all the cancelled requirements to be discussed with the larger group</t>
  </si>
  <si>
    <t>T3.3.59</t>
  </si>
  <si>
    <t>FR12.8</t>
  </si>
  <si>
    <t>I3.1</t>
  </si>
  <si>
    <t xml:space="preserve">Transfer to PMO </t>
  </si>
  <si>
    <t>4/26 - PMO to send revised language to Technology Team</t>
  </si>
  <si>
    <t>FR11.12</t>
  </si>
  <si>
    <t>FR1.99</t>
  </si>
  <si>
    <t>FR1.112</t>
  </si>
  <si>
    <t>FR11.53</t>
  </si>
  <si>
    <t>FR11.48</t>
  </si>
  <si>
    <t>The group wanted to discuss the following requirement in Cross track as it might be related to FO and CP. Outstanding questions related to the kind of documents and information that needs to be provided by the system. Also is this is related to electronic case file : 
The System will provide the authorized DHS Staff all information/documents relevant to the appeal (based on the checklist available in the System) in order to defend the Appeal</t>
  </si>
  <si>
    <t>4/26 - to be discussed during the 4/29 cross-track meeting
4/29 - Go back to the support function work group and discuss the use case surrpounding this requirement. Currently moving this requirement to Parking Lot. This requirement will be discussed as part of the Parking Lot Meeting.</t>
  </si>
  <si>
    <t>The following requirement has been validated in the support functions session on 4/25/2019 and has been transferred to Correspondence:
The System will generate an appointment request notice to the Client for the QC interview (if required e.g., SNAP based on business rules)</t>
  </si>
  <si>
    <t>FR5.1</t>
  </si>
  <si>
    <t>FR5.3</t>
  </si>
  <si>
    <t>FR5.4</t>
  </si>
  <si>
    <t>FR5.5</t>
  </si>
  <si>
    <t>FR5.6</t>
  </si>
  <si>
    <t>FR5.7</t>
  </si>
  <si>
    <t>FR5.8</t>
  </si>
  <si>
    <t>FR5.10</t>
  </si>
  <si>
    <t>G1.50</t>
  </si>
  <si>
    <t>FR9.12</t>
  </si>
  <si>
    <t>G1.46</t>
  </si>
  <si>
    <t>Request to transfer this requirement to the Support Functions Track</t>
  </si>
  <si>
    <t>G1.47</t>
  </si>
  <si>
    <t>FR5.24</t>
  </si>
  <si>
    <t xml:space="preserve">Cross Track: 
Q1: Does DocuShare allow upload of electronic documents? Currently workers print and scan electronic documentation (such as pdf) rather than directly uploading it to DocuShare. 
Q2: Does correspondence team have a placeholder for an informative section on the notices to let the clients know how can they respond to the notices/letters (Citizen Portal, Email, Office Address, etc.). </t>
  </si>
  <si>
    <t xml:space="preserve">4/26 - to be discussed during the 4/29 cross-track meeting
4/29 - This requirement needs to be discussed as part of the Docushare meeting to be held on </t>
  </si>
  <si>
    <t>FR11.30</t>
  </si>
  <si>
    <t xml:space="preserve">Request to transfer the following requirement to Reporting:
The System will add the audit/review to the file to send to the Federal oversight officer
</t>
  </si>
  <si>
    <t>NextGen solution will be configured to satisfy this requirement and is compliant with DHS Technology standards. 
With the appropriate access to NextGen, the Federal oversight officer will have the ability to receive reports from the system. A report will be built that comprises the audit/report files that need to be sent to the Federal oversight officer. The system will compile these reports and send.  They will be accessible within NextGen's reporting module and capabilities.</t>
  </si>
  <si>
    <t>I8.14</t>
  </si>
  <si>
    <t>Request to transfer this requirement to the M&amp;O Track</t>
  </si>
  <si>
    <t>IMP-PM</t>
  </si>
  <si>
    <t>4/29 - Implementation to follow-up w/ M&amp;O for approval
4/30 - Approved transfer by M&amp;O Team</t>
  </si>
  <si>
    <t>I8.15</t>
  </si>
  <si>
    <t>I9.1</t>
  </si>
  <si>
    <t>I9.2</t>
  </si>
  <si>
    <t>I9.3</t>
  </si>
  <si>
    <t>I6.6</t>
  </si>
  <si>
    <t>Request to discuss this requirement during the cross-track meeting w/ State</t>
  </si>
  <si>
    <t>Vinesh</t>
  </si>
  <si>
    <t>IMPL-Testing</t>
  </si>
  <si>
    <t>4/29 - to be discussed during the 4/29 cross-track meeting
4/29 - The requirement should remain to be validated as-is. This requirement should be transferred to the Security track and discuss it in a separate meeting group</t>
  </si>
  <si>
    <t>I6.23.2</t>
  </si>
  <si>
    <t>G8.33</t>
  </si>
  <si>
    <t>Request to transfer to Technology Track</t>
  </si>
  <si>
    <t>4/29 - to be discussed during the 4/30 cross-track meeting</t>
  </si>
  <si>
    <t>Transfer rrquest to CO:
The System will support Client's selected preferred method of communication (e.g., SMS, email, paper, secure messaging)</t>
  </si>
  <si>
    <t xml:space="preserve">This requirement was discussed and validated in CO RV session. </t>
  </si>
  <si>
    <t>Transfer request to CO:
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t>
  </si>
  <si>
    <t>Transfer request to CO:
The System will send notifications based on the user's preferred method of communications and the notification's configured method of communication. Where possible, electronic delivery methods (email, SMS) will be selected.</t>
  </si>
  <si>
    <t>FR1.101</t>
  </si>
  <si>
    <t>Transfer request to CO:
The System will provide the capability to simultaneously send notices, correspondence or other materials to multiple Clients via various channels as per State policy</t>
  </si>
  <si>
    <t>FR1.102</t>
  </si>
  <si>
    <t>Transfer request to CO:
The System will have the capability to consolidate multiple, mandated communications into one mailing per predefined business rules (e.g., if multiple different communications are being sent to a Client on the same day they should be consolidated)</t>
  </si>
  <si>
    <t>FR1.105</t>
  </si>
  <si>
    <t>Transfer request to CO:
The System will allow the inclusion of hyperlink references within the content of the alert or notification</t>
  </si>
  <si>
    <t>FR1.106</t>
  </si>
  <si>
    <t>Transfer request to CO:
The System will save all notifications generated and sent to users</t>
  </si>
  <si>
    <t>FR1.107</t>
  </si>
  <si>
    <t>Transfer request to CO:
The System will support users producing printable versions of all notifications</t>
  </si>
  <si>
    <t>FR1.108</t>
  </si>
  <si>
    <t>Transfer request to CO:
The System will provide the ability for authorized users to direct notifications for deceased Clients to the emergency contact in the Client record</t>
  </si>
  <si>
    <t>FR1.110</t>
  </si>
  <si>
    <t>Transfer request to CO:
The System will be able to generate reminder e-mail, text message or other notifications to remind Clients of required activities throughout the entire life of the case (e.g., eligibility review, Semi-Annual Report, medical evaluations, appointments, pended documents, etc.)</t>
  </si>
  <si>
    <t>Transfer request to CO:
The System will save un-editable versions of all notices and forms completed or submitted</t>
  </si>
  <si>
    <t>FR1.113</t>
  </si>
  <si>
    <t>Transfer request to CP:
The System will require the appropriate security is required to view sensitive information (e.g. rather than sending sensitive information via email or text, provide a link which requires the client to log in before viewing the notification)</t>
  </si>
  <si>
    <t>FR11.1.1</t>
  </si>
  <si>
    <r>
      <t xml:space="preserve">Transfer request to Support Functions
</t>
    </r>
    <r>
      <rPr>
        <i/>
        <sz val="10"/>
        <color theme="1"/>
        <rFont val="Calibri"/>
        <family val="2"/>
        <scheme val="minor"/>
      </rPr>
      <t>The System will generate an alert for the Overpayments Staff that a potential overpayment has been calculated</t>
    </r>
  </si>
  <si>
    <t>5/1 - Approved for transfer via Functional Lead</t>
  </si>
  <si>
    <t>I7.20
I7.21
I7.22
I7.23</t>
  </si>
  <si>
    <t>State requested to discuss impacts of requirements w/ Cross-Track group</t>
  </si>
  <si>
    <t>IMPL-Training</t>
  </si>
  <si>
    <t>-</t>
  </si>
  <si>
    <t>5/2 - items will remain with IMPL-Training</t>
  </si>
  <si>
    <r>
      <t xml:space="preserve">Transfer request to SF
</t>
    </r>
    <r>
      <rPr>
        <i/>
        <sz val="10"/>
        <color rgb="FF000000"/>
        <rFont val="Calibri"/>
        <family val="2"/>
      </rPr>
      <t>The System will allow authorized State users to disable external login for specific cases (e.g., if fraud is detected)
State agreed that this requirement is needed.</t>
    </r>
  </si>
  <si>
    <t>Trasfer approved via email to functional lead</t>
  </si>
  <si>
    <r>
      <t xml:space="preserve">Transfer request to CO
</t>
    </r>
    <r>
      <rPr>
        <i/>
        <sz val="10"/>
        <color rgb="FF000000"/>
        <rFont val="Calibri"/>
        <family val="2"/>
      </rPr>
      <t xml:space="preserve">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
</t>
    </r>
  </si>
  <si>
    <t>FR4.3</t>
  </si>
  <si>
    <t>Request Transfer to the Correspondence Track</t>
  </si>
  <si>
    <t>FR4.18</t>
  </si>
  <si>
    <t>FR4.20</t>
  </si>
  <si>
    <t>Request Transfer to the Support Functions Track</t>
  </si>
  <si>
    <t>FR12.1</t>
  </si>
  <si>
    <t>Request Transfer to the Citizen Portal Track</t>
  </si>
  <si>
    <t>FR12.4</t>
  </si>
  <si>
    <t>FR12.9</t>
  </si>
  <si>
    <t>Request Transfer to the Reporting Track</t>
  </si>
  <si>
    <t>FR12.10</t>
  </si>
  <si>
    <t>FR12.11</t>
  </si>
  <si>
    <t>FR12.12</t>
  </si>
  <si>
    <t>FR12.14</t>
  </si>
  <si>
    <t>FR12.15</t>
  </si>
  <si>
    <t>FR12.16</t>
  </si>
  <si>
    <t>FR12.17</t>
  </si>
  <si>
    <t>FR12.18</t>
  </si>
  <si>
    <t>FR12.19</t>
  </si>
  <si>
    <t>FR12.20</t>
  </si>
  <si>
    <t>FR12.22</t>
  </si>
  <si>
    <t>FR12.39</t>
  </si>
  <si>
    <t>FR12.40</t>
  </si>
  <si>
    <t>ARIES Track</t>
  </si>
  <si>
    <t>FR1.9</t>
  </si>
  <si>
    <t>Deloitte to confirm if the following items can be added to the Citizen Portal for clients to view:
o Appeals &amp; Fair Hearing Statuses
o Medicaid Card (View &amp; Print)
o  PCP or Insurance Provider ( View their assigned PCP or Provider ( the client has selected) and providing a link for selection)
o Note: If this information is not available to populate in CP, State requested a banner or informational screen that will inform constituents where to look for their status</t>
  </si>
  <si>
    <t>Ra</t>
  </si>
  <si>
    <t>State to confirm selection process for PCP or insurance provider during initial application in the Citizen Portal during JAD</t>
  </si>
  <si>
    <t>State</t>
  </si>
  <si>
    <t>4/11 Resolution: Clients has 10 days to select their PCP, past the 10 day period, it is automatically selected for them</t>
  </si>
  <si>
    <t>Outstanding question if Report can drill-down to underlying data instead of showing only the counts</t>
  </si>
  <si>
    <t>4/15/2019 - FR13.8 meets this need</t>
  </si>
  <si>
    <t>FR1.27</t>
  </si>
  <si>
    <t>Item to be discussed in the MDM session</t>
  </si>
  <si>
    <t>Validated during MDM session</t>
  </si>
  <si>
    <t>FR1.41</t>
  </si>
  <si>
    <t>Clarification on how the business rules and policy information will be automatically updated. The Worker Portal cannot "automatically" update the help text within the system. This is a manual process that must be implemented by the training team</t>
  </si>
  <si>
    <t xml:space="preserve">5/7 - "Add" based on the approved process </t>
  </si>
  <si>
    <t xml:space="preserve">Cross track this with notices as the preferred method of contact could be send via paper mail. A decision needs to be made if this requirement is needed for reminding a client of their "draft" State online application if their preferred method of contact is through Paper Mail. The group also believes this requirement  will discriminate individuals who have email/SMS to receive a reminder , while clients who selected for paper mail do not receive one.  Even if a reminder notice is created, it can cause confusion, as there could be a lag in time on when a client receives a notice but has already completed their online application. </t>
  </si>
  <si>
    <t>5/1 - Boylee to follow-up
5/7 - State to determine if the notification should be sent to the client, and if so, should it be sent via SMS/email/paper or should we just display a static message on the Citizen Portal that explain the archival policy
5/20 - The state is agreeable with displaying a static message on Citizen Portal that explains the archival Policy. [Boylee]</t>
  </si>
  <si>
    <t>FR8.12</t>
  </si>
  <si>
    <r>
      <t xml:space="preserve">Cross track this with notices as the preferred method of contact could be send via paper mail. A decision needs to be made if this requirement is needed if the client's preferred method of contact is paper mail for a notice of receipt on their online redetermination submission. The group also believes this requirement  will discriminate individuals who have email/SMS to receive a receipt, while clients who selected for paper mail do not
FR.8.12 </t>
    </r>
    <r>
      <rPr>
        <i/>
        <sz val="10"/>
        <color theme="1"/>
        <rFont val="Calibri"/>
        <family val="2"/>
        <scheme val="minor"/>
      </rPr>
      <t>The System will send a notification to the Client, through their preferred communication mechanism, of receipt of the Eligibility Redetermination Application/Semi-Annual Report and provide a link to the updated case file</t>
    </r>
  </si>
  <si>
    <t>5/1 - Boylee to follow-up
5/7 - State to determine if the notification should be sent to the client, and if so, should it be sent via SMS/email/paper or should we just display a static message on the Citizen Portal that explain the archival policy
5/20 - The state would like a paper notice to be sent to the Clients who select paper as their preferred method of communication, of receipt of the Eligibility redetermination Application/semi-Annual Report.  [Boylee]</t>
  </si>
  <si>
    <t>FR8.14
FR3.62
FR3.63
FR3.64
FR3.65
FR9.13</t>
  </si>
  <si>
    <t xml:space="preserve">The requirements require an OCR capabilities - need confirmation that OCR capabilities are present, licensing exists and will be utilized in order to validate these requirements. </t>
  </si>
  <si>
    <t>5/16 - approved by Ken Wass to be Validated As-Is with the note as follows: During design, detailed integration will be discussed with the current ECM tool, with consideration of capabilities, additional configuration, customization, and licensing</t>
  </si>
  <si>
    <t>I5.18</t>
  </si>
  <si>
    <t>Requirement I5.18 is not applicable and to be cancelled, parked for leadership discussion B7</t>
  </si>
  <si>
    <r>
      <rPr>
        <strike/>
        <sz val="10"/>
        <rFont val="Calibri"/>
        <family val="2"/>
        <scheme val="minor"/>
      </rPr>
      <t>FR3.4</t>
    </r>
    <r>
      <rPr>
        <sz val="10"/>
        <rFont val="Calibri"/>
        <family val="2"/>
        <scheme val="minor"/>
      </rPr>
      <t xml:space="preserve">
FR3.17
</t>
    </r>
    <r>
      <rPr>
        <strike/>
        <sz val="10"/>
        <rFont val="Calibri"/>
        <family val="2"/>
        <scheme val="minor"/>
      </rPr>
      <t>FR3.25</t>
    </r>
  </si>
  <si>
    <t>Clarification is needed as to what agencies will use ARIES for it's case management purposes. Action Item for State was logged (ARIE-AI-076)</t>
  </si>
  <si>
    <t>5/2 Update from Session: The state is working on this internally to confirm how Child Care cases will be processed - the current scope of work does not include eligiblity determination or case management function for CC in the ARIES Systems, however that state is exploring that this decision has remained unchanged or CC needs to be added to ARIES scope ( as a CR)
5/7 - State to confirm understanding of requirement. Check for email with Buffy/Mary on details
5/20 - State approved updated langauge</t>
  </si>
  <si>
    <t>G4.26</t>
  </si>
  <si>
    <t>The System will have the capability to integrate with the State Data Hub to perform syntactic and semantic hub-based transformation of messages, including: 
a. Support of taxonomy
b. Support of ontology
c. Reusable transformation maps
d. Built-in transformation functions
e. Extending the transformation function with custom-coded logic
f. Support for B2B project translation including Electronic Data Interchange (EDI), RosettaNet, HL7, etc.</t>
  </si>
  <si>
    <t>TRB</t>
  </si>
  <si>
    <t>A definition of the "state hub" is required to confirm this requirement. An action item is opened for the state to confirm the same.</t>
  </si>
  <si>
    <t>G4.35</t>
  </si>
  <si>
    <t>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</si>
  <si>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Requires IVR and input from Call Center team and others. This requirement is parked and action item for the state has been opened to confirm this requirement with business. The current list of interfaces does not "IVR" as one of the interfaces. 
5/1 - duplicate of Interface Parking Lot item</t>
  </si>
  <si>
    <t>G1.10</t>
  </si>
  <si>
    <t>Parking lot for pending decision on use of portlets in the Technology Track</t>
  </si>
  <si>
    <t>5/1 - system supports multi-tasking and multiple windows. Requirement to be validated</t>
  </si>
  <si>
    <t>FR1.90</t>
  </si>
  <si>
    <t xml:space="preserve">Please clarify the intent/need for this requirement. 
The system does not currently have a config panel that allows a system admin to flip the switch on certain field to be mandatory vs not mandatory. All such changes first should be confirmed with policy, then should be evaluated for comprehensive upstream and downstream impact to identify any configuration and customizations that will be needed to implement it. </t>
  </si>
  <si>
    <t>5/7 - Keep the original requirement, changes to the field will have to follow the SDLC process</t>
  </si>
  <si>
    <t>Allowing clients to withdraw a program during the change reporting in the citizen portal</t>
  </si>
  <si>
    <t>4/19 - Requirement validated</t>
  </si>
  <si>
    <t>FR2.24</t>
  </si>
  <si>
    <t>Discussion is needed around allowing Arkansas staff updating/add/update prescreening logic "Easily"
The intent is to allow Arkansas staff to modify the business logic in future from an engineering perspective</t>
  </si>
  <si>
    <t>4/24 - Requirement is satisfied by the system</t>
  </si>
  <si>
    <t>FR3.39</t>
  </si>
  <si>
    <t>State asked about conversion of SSO/AAMI accounts and if the existing Arkansas Single Sign-In tool will be used for CP</t>
  </si>
  <si>
    <t>5/1 - State to confirm tool used for SSO by 5/3/2019. Requirement will be "Validated As-Is"</t>
  </si>
  <si>
    <t>FR3.52</t>
  </si>
  <si>
    <t xml:space="preserve">Allow clients to print a draft / incomplete application </t>
  </si>
  <si>
    <t xml:space="preserve">5/1 - System shall allow this functionality. Requirement to be validated </t>
  </si>
  <si>
    <t>FR3.54</t>
  </si>
  <si>
    <t xml:space="preserve">Discussion is needed on telephonic signature in the Citizen Portal as the current BP allows workers to create applications through the Citizen Portal and submit as the customer. </t>
  </si>
  <si>
    <t>4/24 - The system satisfy this requirements. Requirement to be validated</t>
  </si>
  <si>
    <t>G7.32</t>
  </si>
  <si>
    <t>Valid Interface Partner</t>
  </si>
  <si>
    <r>
      <t xml:space="preserve">Item to be discussed in the MDM session:
Requirement Description: </t>
    </r>
    <r>
      <rPr>
        <i/>
        <sz val="10"/>
        <color theme="1"/>
        <rFont val="Calibri"/>
        <family val="2"/>
        <scheme val="minor"/>
      </rPr>
      <t xml:space="preserve">The System will allow users to report duplicative records to the system administrator, where multiple matches correctly identify the same Client </t>
    </r>
  </si>
  <si>
    <t xml:space="preserve">Will be discussed in MDM session. Foster care adoption cases should not be merged. </t>
  </si>
  <si>
    <t>G4.14</t>
  </si>
  <si>
    <r>
      <t xml:space="preserve">TRB to confirm the intent of this requirement
</t>
    </r>
    <r>
      <rPr>
        <i/>
        <sz val="10"/>
        <rFont val="Calibri"/>
        <family val="2"/>
        <scheme val="minor"/>
      </rPr>
      <t>The System will have message and data formats that will be based on logical representations of business objects rather than native application data structures</t>
    </r>
  </si>
  <si>
    <t>The System will have message and data formats that will be displayed in user understandable language and the requirement is Validated As-Is</t>
  </si>
  <si>
    <t>FR6.46</t>
  </si>
  <si>
    <t>This requirement will be discussed after the resolution of ARIE-AI-014 as this is related to MAGI no touch processing rules.</t>
  </si>
  <si>
    <r>
      <t xml:space="preserve">5/3/2019
</t>
    </r>
    <r>
      <rPr>
        <strike/>
        <sz val="10"/>
        <rFont val="Calibri"/>
        <family val="2"/>
        <scheme val="minor"/>
      </rPr>
      <t>4/30/2019</t>
    </r>
  </si>
  <si>
    <t>5/1 - Meeting scheduled with State for 5/3/2019 to confirm understanding
5/7 - Closed per meeting on 5/3</t>
  </si>
  <si>
    <t>G4.16.2</t>
  </si>
  <si>
    <r>
      <t xml:space="preserve">Internal calls (e.g. OPA) that go through the ESB pose a performance degradation
Requirement Description: </t>
    </r>
    <r>
      <rPr>
        <i/>
        <sz val="10"/>
        <rFont val="Calibri"/>
        <family val="2"/>
        <scheme val="minor"/>
      </rPr>
      <t>The System will avoid point-to-point integrations. Internal Application integration will go through the Service Bus with mutually agreed upon exceptions</t>
    </r>
  </si>
  <si>
    <t xml:space="preserve"> The System will avoid point-to-point integrations. Internal Application integration will go through the Service Bus with mutually agreed upon exceptions</t>
  </si>
  <si>
    <r>
      <t>State to confirm if any IVR requirements are present to correlate to the item below. Interfaces team cannot satisfy all elements of the requirement - potentially major cross-track implications</t>
    </r>
    <r>
      <rPr>
        <i/>
        <sz val="10"/>
        <color theme="1"/>
        <rFont val="Calibri"/>
        <family val="2"/>
        <scheme val="minor"/>
      </rPr>
      <t xml:space="preserve">
The System will include the telephony integration required to satisfy the ability to dial a phone number directly from data within the System based on user request, and provide the capability to automatically bring up the caller's record upon the receipt of an incoming call.</t>
    </r>
  </si>
  <si>
    <t>5/7 - Boylee to follow-up
5/20 - Ram to follow up with Kevin and Rob Hicks to determine timelines for the new phone system. Please add an action item for this and assign to Ram. This requirement should also be validated as-is.</t>
  </si>
  <si>
    <r>
      <t>G7.21</t>
    </r>
    <r>
      <rPr>
        <sz val="10"/>
        <color rgb="FF000000"/>
        <rFont val="Calibri"/>
        <family val="2"/>
        <scheme val="minor"/>
      </rPr>
      <t xml:space="preserve"> </t>
    </r>
  </si>
  <si>
    <r>
      <t xml:space="preserve">Confirm if Interface is required and if this Interface Partner is related to AASIS (Statewide Accounting System)
Interface Partner: </t>
    </r>
    <r>
      <rPr>
        <i/>
        <sz val="10"/>
        <color theme="1"/>
        <rFont val="Calibri"/>
        <family val="2"/>
        <scheme val="minor"/>
      </rPr>
      <t>State Accounting System</t>
    </r>
  </si>
  <si>
    <t>5/7 - Review requirement with Executive Leadership Team to discuss impacts
5/20 - (NO Interface is Need with AASIS) [Boylee]</t>
  </si>
  <si>
    <r>
      <t>State requested to add the following Interface Partner:</t>
    </r>
    <r>
      <rPr>
        <i/>
        <sz val="10"/>
        <color theme="1"/>
        <rFont val="Calibri"/>
        <family val="2"/>
        <scheme val="minor"/>
      </rPr>
      <t xml:space="preserve"> SRC/Conveyer</t>
    </r>
  </si>
  <si>
    <t>5/7 - related to DocuShare
5/20 -- This should be included in the DocuShare interface. If you feel that you need a separate requirements, then please add it and note in the requirement itself that this is required to meet the documentation management requirements and is related to DocuShare.</t>
  </si>
  <si>
    <r>
      <t xml:space="preserve">State requested to add the following Interface Partner: </t>
    </r>
    <r>
      <rPr>
        <i/>
        <sz val="10"/>
        <color theme="1"/>
        <rFont val="Calibri"/>
        <family val="2"/>
        <scheme val="minor"/>
      </rPr>
      <t>Therap/DDS</t>
    </r>
  </si>
  <si>
    <t>5/7 - Ken Wass sent list of interfaces that may need to be considered with AIRES. State to provide more information on how these interfaces are used
5/20 - (No Interface is Needed with Therap/DDS) [Boylee]</t>
  </si>
  <si>
    <r>
      <t xml:space="preserve">State requested to add the following Interface Partner: </t>
    </r>
    <r>
      <rPr>
        <i/>
        <sz val="10"/>
        <color theme="1"/>
        <rFont val="Calibri"/>
        <family val="2"/>
        <scheme val="minor"/>
      </rPr>
      <t>WORC</t>
    </r>
  </si>
  <si>
    <t>5/7 - Ken Wass sent list of interfaces that may need to be considered with AIRES. State to provide more information on how these interfaces are used
5/20 - (Yes and Interface is needed with DWS. WORC is used to determine the Work Participation Rate for TANF/ TEA Participants. ) [Boylee]</t>
  </si>
  <si>
    <r>
      <t xml:space="preserve">State requested to add the following Interface Partner: </t>
    </r>
    <r>
      <rPr>
        <i/>
        <sz val="10"/>
        <color theme="1"/>
        <rFont val="Calibri"/>
        <family val="2"/>
        <scheme val="minor"/>
      </rPr>
      <t>CWS</t>
    </r>
  </si>
  <si>
    <t>5/7 - Ken Wass sent list of interfaces that may need to be considered with AIRES. State to provide more information on how these interfaces are used
5/20/2019 – Boylee is checking with someone in DCFS to see if this rings a bell. If it doesn’t we will remove this potential new interface. No one knows what CWS is referring to.
5/21/2010 -- At this time, no one has been able to identify what CWS is referring to. There are already requirements related to interfacing with CHRIS. This requirement does not need to be added.</t>
  </si>
  <si>
    <r>
      <t xml:space="preserve">State requested to add the following Interface Partner: </t>
    </r>
    <r>
      <rPr>
        <i/>
        <sz val="10"/>
        <color theme="1"/>
        <rFont val="Calibri"/>
        <family val="2"/>
        <scheme val="minor"/>
      </rPr>
      <t>eDOCTUS</t>
    </r>
  </si>
  <si>
    <t>5/7 - Ken Wass sent list of interfaces that may need to be considered with AIRES. State to provide more information on how these interfaces are used
5/20/2019 – Reassigning this item to David Whitehead for coordination from the interfaces side. David – We need to find out which business teams from the State use eDoctus (we believe it’s LTSS and Appeals / Hearings). Then we need to have a discussion with us, Deloitte, and those folks to understand what they use eDoctus for to discuss its relationship to ARIES. Roxanne should be able to help identify the business folks to be involved in that first exploratory discussion.
5/21/2019 -- Please add an action item for the above and assign to David Whitehead. Also add this requirement and validate as new.
5/21/2019 - ARIE-AI-270 logged &amp; Requirement added</t>
  </si>
  <si>
    <r>
      <t xml:space="preserve">State requested to add the following Interface Partner: </t>
    </r>
    <r>
      <rPr>
        <i/>
        <sz val="10"/>
        <color theme="1"/>
        <rFont val="Calibri"/>
        <family val="2"/>
        <scheme val="minor"/>
      </rPr>
      <t>DCCECE</t>
    </r>
  </si>
  <si>
    <t>5/7 - Ken Wass sent list of interfaces that may need to be considered with AIRES. State to provide more information on how these interfaces are used
5/20/2019 – Reassigning this item to David Whitehead. Please confirm that there is a requirement for the interface with child care. DCCECE is the division that includes child care. We don’t believe we need a new requirement for this interface partner.
5/21/2019 -- Please add an action item for the above and assign to David Whitehead. Also, Deloitte Team - Please confirm that there is not currently a requirement for the interface with the Child Care System (KidCare). If there is not, please add it and validate as new. 
5/21/2019 - requirement added. There is no specific interfaces requirement related to ChildCare System</t>
  </si>
  <si>
    <t>The current solution does not use canonical data representation. It is not required to use canonical data representation since a federated approach to data normalization is possible.</t>
  </si>
  <si>
    <t>G4.24.1</t>
  </si>
  <si>
    <t>The SOA Architecture Repository along with the Enterprise Repository is required to be hosted on the future State Hub.</t>
  </si>
  <si>
    <t>Based on the ESB tool selection, this requirement can be met</t>
  </si>
  <si>
    <r>
      <t xml:space="preserve">State to confirm the intention of this requirement. Does the system need to interface with the specific toolsets called out below
Requirement Description: </t>
    </r>
    <r>
      <rPr>
        <i/>
        <sz val="10"/>
        <rFont val="Calibri"/>
        <family val="2"/>
        <scheme val="minor"/>
      </rPr>
      <t>The System will interface with the existing DHS Data Warehouse, which includes, PowerBI, SQL Server Analytic Services (SSAS), SQL Server Reporting Services (SSRS), and SQL Server Integration Services (SSIS).</t>
    </r>
  </si>
  <si>
    <t>This requirement will be validated after reviewing with TRB to confirm the tool sets
5/1 - State to discuss during TRB scheduled for 5/2</t>
  </si>
  <si>
    <t>T3.3.5</t>
  </si>
  <si>
    <t>The ECM/Document Management component will provide support for full text search</t>
  </si>
  <si>
    <t>Yes,  ECM automatically indexes documents for full text search (Word, Excel, Powerpoint, text docs like email, searchable pdf, over 200 mime types</t>
  </si>
  <si>
    <t>T3.3.7</t>
  </si>
  <si>
    <t>The ECM/Document Management component will provide digital rights management capabilities</t>
  </si>
  <si>
    <t>This can be achieved by adding a 3rd Party DRM toolset</t>
  </si>
  <si>
    <t>T3.3.8</t>
  </si>
  <si>
    <t>The ECM/Document Management component will provide notification features for files that are checked out (over due, availability, etc.)</t>
  </si>
  <si>
    <t>Yes - ECM meets this requirement in multiple ways and can be configured in the most efficient way based on use case</t>
  </si>
  <si>
    <t>T3.3.9</t>
  </si>
  <si>
    <t>The ECM/Document Management component will ensure version control of documents as they are changed or modified</t>
  </si>
  <si>
    <t>T3.3.10</t>
  </si>
  <si>
    <t>The ECM/Document Management component will allow rollback to a previous version of a document</t>
  </si>
  <si>
    <t>Yes - standard funtionality</t>
  </si>
  <si>
    <t>FR11.13</t>
  </si>
  <si>
    <r>
      <t>The following questions are open for the requirement "</t>
    </r>
    <r>
      <rPr>
        <i/>
        <sz val="10"/>
        <color theme="1"/>
        <rFont val="Calibri"/>
        <family val="2"/>
        <scheme val="minor"/>
      </rPr>
      <t>The System will allow the Quality Control Reviewer to conduct the audit/review interview following the established questionnaire in the System and to record the results</t>
    </r>
    <r>
      <rPr>
        <sz val="10"/>
        <color theme="1"/>
        <rFont val="Calibri"/>
        <family val="2"/>
        <scheme val="minor"/>
      </rPr>
      <t>":
Might be related to interfaces :
1) State already feeds this information into a system called SNAP QCS System for Feds to review
2) Will we have an integrated interface to handle this?
3) Will the State be required to enter this information for SNAP in both ARIES and the Fed system ?</t>
    </r>
  </si>
  <si>
    <t>04/25 - The NextGen system contains SNAP QC Active/Negative reports for both the universe and sample based on the pre-defined criteria (e.g. interval number, sample size, etc.)
5/7 - Requirement Validated As-Is, AI: Business Team to determine process if FNS will access ARIES or will continue to enter data in the FNS QCS system (or if an interface is needed)</t>
  </si>
  <si>
    <t>T3.3.11</t>
  </si>
  <si>
    <t>The ECM/Document Management component will enable collaborative document creation and/or markup</t>
  </si>
  <si>
    <t>Yes - Depending on use case may utilize 3rd party enablements or integration with SharePoint (ou-of-the-box)</t>
  </si>
  <si>
    <t>FR3.37</t>
  </si>
  <si>
    <t>Parking Lot: Currently the applications (FFM and non FFM applications) are processed using no touch eligibility in Worker Portal if all criteria is met. The state wants to make sure that no touch processing will continue.
Related requirement FR3.46
Action Item: ARIE-AI-014 
Confirmation on no touch eligibility needed</t>
  </si>
  <si>
    <t>5/7 - ARIES system satisfies the no-touch processing requirements. Please validate</t>
  </si>
  <si>
    <r>
      <t xml:space="preserve">Outstanding questions related to the kind of documents and information that is needed to be provided by the system. Also is this is related to electronic case file?
Discussed during cross track that the authorized users will have access to all documents that are uploaded and indexed appropriately in DocuShare
</t>
    </r>
    <r>
      <rPr>
        <b/>
        <u/>
        <sz val="10"/>
        <color theme="1"/>
        <rFont val="Calibri"/>
        <family val="2"/>
        <scheme val="minor"/>
      </rPr>
      <t>Requirement Description:</t>
    </r>
    <r>
      <rPr>
        <sz val="10"/>
        <color theme="1"/>
        <rFont val="Calibri"/>
        <family val="2"/>
        <scheme val="minor"/>
      </rPr>
      <t xml:space="preserve"> </t>
    </r>
    <r>
      <rPr>
        <i/>
        <sz val="10"/>
        <color theme="1"/>
        <rFont val="Calibri"/>
        <family val="2"/>
        <scheme val="minor"/>
      </rPr>
      <t xml:space="preserve">The System will provide the authorized DHS Staff all information/documents relevant to the appeal (based on the checklist available in the System) in order to defend the Appeal
</t>
    </r>
    <r>
      <rPr>
        <b/>
        <i/>
        <u/>
        <sz val="10"/>
        <color theme="1"/>
        <rFont val="Calibri"/>
        <family val="2"/>
        <scheme val="minor"/>
      </rPr>
      <t>Questions:</t>
    </r>
    <r>
      <rPr>
        <i/>
        <sz val="10"/>
        <color theme="1"/>
        <rFont val="Calibri"/>
        <family val="2"/>
        <scheme val="minor"/>
      </rPr>
      <t xml:space="preserve">
 1) As per the cross track meeting on 04/29/2019 , the feasibility of displaying the appeal packets to the clients in Citizen portal was discussed (or other applicable documents not generated by the system) -</t>
    </r>
    <r>
      <rPr>
        <sz val="10"/>
        <color theme="1"/>
        <rFont val="Calibri"/>
        <family val="2"/>
        <scheme val="minor"/>
      </rPr>
      <t xml:space="preserve">The State has a formal process that allows Citizens to request their appeals documents 
</t>
    </r>
    <r>
      <rPr>
        <i/>
        <sz val="10"/>
        <color theme="1"/>
        <rFont val="Calibri"/>
        <family val="2"/>
        <scheme val="minor"/>
      </rPr>
      <t xml:space="preserve">2) Discussion during the RV session on 04/25/2019 for system's capability to send the the appeal packet created by the authorized user to the appropriate party
</t>
    </r>
  </si>
  <si>
    <t>4/29 - Discussion needed for the use case surrounding this requirement. Currently moving this requirement to Parking Lot. This requirement will be discussed as part of the Parking Lot Meeting
5/7 - AI: State to discuss eDOCTUS</t>
  </si>
  <si>
    <t>x</t>
  </si>
  <si>
    <r>
      <rPr>
        <sz val="10"/>
        <color theme="1"/>
        <rFont val="Calibri"/>
        <family val="2"/>
        <scheme val="minor"/>
      </rPr>
      <t>Confirm if the revised requirement captures the intent of the original requirement from Front Office</t>
    </r>
    <r>
      <rPr>
        <i/>
        <sz val="10"/>
        <color theme="1"/>
        <rFont val="Calibri"/>
        <family val="2"/>
        <scheme val="minor"/>
      </rPr>
      <t xml:space="preserve">
Original: The System will provide access to external databases for the Eligibility Worker to conduct any additional research that may be required 
Revised: The System will provide access to </t>
    </r>
    <r>
      <rPr>
        <i/>
        <sz val="10"/>
        <color rgb="FFFF0000"/>
        <rFont val="Calibri"/>
        <family val="2"/>
        <scheme val="minor"/>
      </rPr>
      <t>external agency data stored in ARIES database through the interface search screen</t>
    </r>
    <r>
      <rPr>
        <i/>
        <sz val="10"/>
        <color theme="1"/>
        <rFont val="Calibri"/>
        <family val="2"/>
        <scheme val="minor"/>
      </rPr>
      <t xml:space="preserve"> for the Eligibility Worker to conduct any additional research that may be required </t>
    </r>
  </si>
  <si>
    <r>
      <t xml:space="preserve">State mentioned 'WS-Reliable Messaging' applies to all SOAP messages, not just asynchronous transactions. Deloitte Technology team to confirm
</t>
    </r>
    <r>
      <rPr>
        <i/>
        <sz val="10"/>
        <color theme="1"/>
        <rFont val="Calibri"/>
        <family val="2"/>
        <scheme val="minor"/>
      </rPr>
      <t>The System's implemented services will rely on WS-Policy configurations for message reliability (WS-Reliable Messaging).</t>
    </r>
  </si>
  <si>
    <t>T3.3.21</t>
  </si>
  <si>
    <t>The ECM/Document Management component will provide scanning software that is configurable to accommodate user-defined field edits such as the exclusion or inclusion of special characters.</t>
  </si>
  <si>
    <t>Yes - Out of the box configuration</t>
  </si>
  <si>
    <t>T3.3.24</t>
  </si>
  <si>
    <t>The ECM/Document Management component will provide the capability to access System to extract data to pre-populate index fields, and/or values on forms.</t>
  </si>
  <si>
    <t>Yes,  out of the box features,  API, and data file parsing</t>
  </si>
  <si>
    <t>G7.35</t>
  </si>
  <si>
    <r>
      <t xml:space="preserve">State requested to add the following Interface Partner: </t>
    </r>
    <r>
      <rPr>
        <i/>
        <sz val="10"/>
        <color theme="1"/>
        <rFont val="Calibri"/>
        <family val="2"/>
        <scheme val="minor"/>
      </rPr>
      <t>OPTUM (member files)</t>
    </r>
  </si>
  <si>
    <t>T-MSIS Interface is Valid. Need to confirm if Member Files transaction requires an interface.
5/7 - potential option to send data through MMIS or utilize interface with Optum. Can delete this requirement and update the MMIS interface to include all necessary information for T-MSIS</t>
  </si>
  <si>
    <t>T3.3.28</t>
  </si>
  <si>
    <t>The ECM/Document Management component will provide the capability to attach notes, annotations, e-mails and other documents to an original scanned document at any time without rescanning.</t>
  </si>
  <si>
    <t>yes, in capture tools and in Docushare - may need to add components depending on licensing</t>
  </si>
  <si>
    <t>T3.3.35</t>
  </si>
  <si>
    <t>The ECM/Document Management component will provide the capability to validate data captured from specific fields on forms electronically read by OCR/OMR/ICR.</t>
  </si>
  <si>
    <t>Yes - some out of the box capability in DocuShare for OCR.   Structured/unstructured OCR and OMR in the Kofax, ABBYY,  Conveyor tools.  ICR is part of KOFAX Capture.  Depending on use case KOFAX and ABBYY license may need to be enance based on use cases</t>
  </si>
  <si>
    <t>T3.3.36</t>
  </si>
  <si>
    <t>The ECM/Document Management component will provide the capability to archive documents manually and/or automatically by user-defined criteria.</t>
  </si>
  <si>
    <t>Yes - Out of the box Capability</t>
  </si>
  <si>
    <t>T3.3.37</t>
  </si>
  <si>
    <t>The ECM/Document Management component will provide the capability for archived documents to be retrieved and re-indexed.</t>
  </si>
  <si>
    <t>Yes - Out of the box</t>
  </si>
  <si>
    <t>O2.22</t>
  </si>
  <si>
    <t>Removal of "including, but not limited to" and removal of line item e</t>
  </si>
  <si>
    <t>5/1 - Requirement updated</t>
  </si>
  <si>
    <t>T3.3.42</t>
  </si>
  <si>
    <t>The ECM/Document Management component will provide an imaging capability that includes advanced Optical Character Recognition, Intelligent Character Recognition, and Optical Mark Recognition capabilities with a minimum 90% accuracy rate and the ability to regulate the error percentage between 90 and 100 percent by document type.</t>
  </si>
  <si>
    <t>YES - This is included in the current components (KOFAX and ABBYY)  Depending on ICR use case may reuire enhancing licenses  to the suite</t>
  </si>
  <si>
    <t>T3.3.43</t>
  </si>
  <si>
    <t>The ECM/Document Management component will provide audit trail functions with the ability to log every step in the process to a database for query and reporting purposes.</t>
  </si>
  <si>
    <t>Yes the component is capable of these functions</t>
  </si>
  <si>
    <t>T3.3.49</t>
  </si>
  <si>
    <t xml:space="preserve">The ECM/Document Management component will enable declaration of email:
a) From Microsoft Outlook as records using drag-and-drop or menu functions
b) As it is inbound to and outbound from the email System
c) In Microsoft Outlook journal folders
</t>
  </si>
  <si>
    <t>5/1 - to be discussed 5/2 with State and Deloitte
5/21 -- Please validate as is. [This is what we did for all document management requirements.]</t>
  </si>
  <si>
    <t>Deloitte.</t>
  </si>
  <si>
    <t>Total Requirements Reviewed</t>
  </si>
  <si>
    <t>In-Progress Requirements By Status</t>
  </si>
  <si>
    <t>Total Requirements By Track</t>
  </si>
  <si>
    <t>Count of Req #</t>
  </si>
  <si>
    <t>Column Labels</t>
  </si>
  <si>
    <t>Tracks</t>
  </si>
  <si>
    <t>Grand Total</t>
  </si>
  <si>
    <t>Benefit Management</t>
  </si>
  <si>
    <t>IMPL-OCM</t>
  </si>
  <si>
    <t>IMPL-PM</t>
  </si>
  <si>
    <t>DO NOT TOUCH THIS</t>
  </si>
  <si>
    <t>Row Labels</t>
  </si>
  <si>
    <t>Action Items By Status</t>
  </si>
  <si>
    <t>Validated</t>
  </si>
  <si>
    <t>Sum</t>
  </si>
  <si>
    <t>VLOOK TABLE</t>
  </si>
  <si>
    <t>Count of Status
(Pick from Drop Down Options)
Mandatory to fill</t>
  </si>
  <si>
    <t>MID</t>
  </si>
  <si>
    <t>Original Requirement</t>
  </si>
  <si>
    <t>Revised Requirement</t>
  </si>
  <si>
    <t>( Ken,Ashley,JJ,Ram,Boylee, Roxanne,Ryan,Melody)</t>
  </si>
  <si>
    <t>ASHLEY</t>
  </si>
  <si>
    <t>Ashley - NOTES</t>
  </si>
  <si>
    <t>KW</t>
  </si>
  <si>
    <t>RK</t>
  </si>
  <si>
    <t xml:space="preserve">JJ </t>
  </si>
  <si>
    <t>RC</t>
  </si>
  <si>
    <t>FR1.1</t>
  </si>
  <si>
    <t>The System will use branching logic for all Client facing data input screens (e.g., applications and changes) to display questions based on the user responses to previous questions including, but not limited to:
a. Type of assistance
b. Income, expenses and health status</t>
  </si>
  <si>
    <t xml:space="preserve">The Citizen Portal will allow branching logic for application, changes and redetermination data entry screens to display questions based on the users response to previous questions. 
</t>
  </si>
  <si>
    <t>Accept</t>
  </si>
  <si>
    <t>Accept with Revisions</t>
  </si>
  <si>
    <t>The revised requirement should state "…branching logic for all client-facing data input screens to display…" [The original requirement said all. No reason to limit it here.]</t>
  </si>
  <si>
    <t>KW - OK</t>
  </si>
  <si>
    <t>Ok.</t>
  </si>
  <si>
    <t>agree</t>
  </si>
  <si>
    <t>FR1.2</t>
  </si>
  <si>
    <t>The System will, wherever possible, pre-populate documents being completed by the Clients with information already provided to DHS including, but not limited to:    
a. Information collected by DHS (e.g., from prior applications)
b. Information provided using the Client's online account</t>
  </si>
  <si>
    <t xml:space="preserve">The Citizen Portal will pre-populate  the data entry screens with information that is on file in ARIES </t>
  </si>
  <si>
    <t>reject</t>
  </si>
  <si>
    <t>My assumption is that data entry screens in the revised requirement includes documents (e.g., forms). I would also like confirmation that there is another requirement that covers prepopulation of documents that are generated by the worker portal. Please confirm.</t>
  </si>
  <si>
    <t>include MPI and MCI</t>
  </si>
  <si>
    <t>discuss</t>
  </si>
  <si>
    <t>FR1.3</t>
  </si>
  <si>
    <t>The System will track all activity associated with a case and time stamp the receipt of all submissions including, but not limited to, the receipt of:
a. Integrated eligibility applications
b. Program specific applications (or program specific portions of the integrated eligibility application)
c. Redetermination applications/Semi-Annual Reports
d. Change submissions
e. Additional documentation
f. Other submissions as defined by DHS</t>
  </si>
  <si>
    <t>The system will time stamp the receipt of all applications, change reports, redeterminations, and any other documentation(s) as required by state's policy for SNAP, TEA, MA</t>
  </si>
  <si>
    <t>accept with revisions - see Ashley notes</t>
  </si>
  <si>
    <t>The revised requirement should state "The System will track all activity associated with a case and time stamp…" [We are losing the "track all activity" part of this requirement. How the system will track it should be defined in design.]</t>
  </si>
  <si>
    <t xml:space="preserve">KW - Reject
modified indicates time stamp only
requirement indicates  track all activity </t>
  </si>
  <si>
    <t>Track all activitiy is missing and could include timeliness activities &gt; I think the track lead should revisit</t>
  </si>
  <si>
    <t>FR1.4.1</t>
  </si>
  <si>
    <t>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t>
  </si>
  <si>
    <t>The system will track the source of the application, redetermination and change requests submitted as &lt;Citizen Portal&gt;, &lt;Phone&gt;, &lt;Mail&gt;, &lt;Marketplace&gt;, &lt;In-Person&gt;</t>
  </si>
  <si>
    <t>Reject</t>
  </si>
  <si>
    <t>I think we should leave this one as is.</t>
  </si>
  <si>
    <t>The system shall provide one (1) report illustrating the information captured for applications, changes, redeterminations, verifications submitted, and notification preferences by application source, county, zip code or city of household address</t>
  </si>
  <si>
    <t>discuss Changed intent</t>
  </si>
  <si>
    <t>FR1.5</t>
  </si>
  <si>
    <t>The System will support tracking each program-specific application through the eligibility process including, but not limited to:
a. Completing the application and providing all required documentation
b. Interview process
c. Additional program-specific steps as defined by DHS</t>
  </si>
  <si>
    <r>
      <t xml:space="preserve">The </t>
    </r>
    <r>
      <rPr>
        <sz val="10"/>
        <color rgb="FF00B0F0"/>
        <rFont val="Calibri"/>
        <family val="2"/>
        <scheme val="minor"/>
      </rPr>
      <t xml:space="preserve">System </t>
    </r>
    <r>
      <rPr>
        <sz val="10"/>
        <color rgb="FFFF0000"/>
        <rFont val="Calibri"/>
        <family val="2"/>
        <scheme val="minor"/>
      </rPr>
      <t xml:space="preserve">will support tracking of each application, change reports, redetermination from start to disposition </t>
    </r>
  </si>
  <si>
    <t xml:space="preserve"> Accept with Revision</t>
  </si>
  <si>
    <t>I think this should be changed back to "The system will…" at the beginning. No need to limit it to worker portal. The business may want a client to be able to track their application through the process on the citizen portal. [The revision to this requirement actually expands it from applications to include change reports and redeterminations, which I think is a good thing.]</t>
  </si>
  <si>
    <t>From start to disposition sounds specific to an application, also interviews gets left out with this revised version &gt; I think the track lead should revisit</t>
  </si>
  <si>
    <t>FR1.6.1</t>
  </si>
  <si>
    <t xml:space="preserve">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t>
  </si>
  <si>
    <t>The Worker portal will allow the ability to the client to request withdrawal of submitted application or request a case to be close.</t>
  </si>
  <si>
    <t>Reject Change wording to:    "The Worker Portal will allow an authorized user to withdraw an application (integrated eligibility or redetermination application) or to close a case when requested by the client."</t>
  </si>
  <si>
    <t>Relook at the language on this one. I think it should be something like, "The Worker Portal will allow an authorized user to withdraw an application (integrated eligibility or redetermination application) or to close a case when requested by the client."</t>
  </si>
  <si>
    <t xml:space="preserve">KW -Reject
no communication included in modification </t>
  </si>
  <si>
    <t>FR1.6.2</t>
  </si>
  <si>
    <t xml:space="preserve">The citizen portal will allow the ability to withdraw a submitted application ( application that has been submitted but not processed by a worker) </t>
  </si>
  <si>
    <t>Suggest: "The Citizen Portal will allow a client to withdraw their application (integrated eligibility or redetermination application)."</t>
  </si>
  <si>
    <t>No.
The part of the requirement to notify the client by prfered method is deleted.</t>
  </si>
  <si>
    <t>FR1.6.3</t>
  </si>
  <si>
    <t xml:space="preserve">The citizen portal will allow the clients to request their case to be closed in the change report flow
</t>
  </si>
  <si>
    <t>No.
Requirement is described in a NEXGEN's workflows.
The part of the requirement to notify the client by prfered method is deleted.</t>
  </si>
  <si>
    <t>FR1.6.4</t>
  </si>
  <si>
    <t xml:space="preserve">The system shall send the Client a confirmation/notification via their preferred method of communication indicating each program for which their application (integrated eligibility or redetermination application) has been withdrawn. </t>
  </si>
  <si>
    <t>FR1.7.1</t>
  </si>
  <si>
    <t>The System will cancel any eligibility interview appointments scheduled by the Client if he/she withdraws their application for all programs and provide confirmation to the Client through their preferred method of communication(s)</t>
  </si>
  <si>
    <t xml:space="preserve">The worker portal will allow authorized workers the ability to cancel any scheduled interview appointment  </t>
  </si>
  <si>
    <t>Business team -- If an application is withdrawn (either through the citizen portal by the client or through the worker portal by a worker), should the system automatically cancel any scheduled interviews? Or does a worker have to manually cancel the interviews? The revised requirement is manual cancellation of appointments.</t>
  </si>
  <si>
    <t>KW - Reject</t>
  </si>
  <si>
    <t>This seems like the original requirement would need to be tested through the citizen portal so I think the revised wording should be reviewed by the track lead</t>
  </si>
  <si>
    <t>The system shall send the Client a confirmation/notification via their preferred method of communication indicating the cancellation of the interview appointment scheduled by the Client for the withdrawn program.</t>
  </si>
  <si>
    <t>FR1.8</t>
  </si>
  <si>
    <t>The System will support Client access through multiple on-line channels including computers and mobile devices (e.g. tablets and smart phones)</t>
  </si>
  <si>
    <t xml:space="preserve">The System will support Client access through on-line channels including computers and mobile devices and tablets. </t>
  </si>
  <si>
    <t>No need to change</t>
  </si>
  <si>
    <t>The System will support self-service capabilities which allow Clients to view their case information on-line through the entire Life of a Case to address the majority of their questions, including but not limited to:
a. Their application, redetermination and any changes submitted 
b. Payments
c. Overpayments
d. Scheduled appointments</t>
  </si>
  <si>
    <r>
      <t xml:space="preserve">The System will support self-service capabilities which allow Clients to view their real-time case information on-line through the entire Life of a Case to address the majority of their questions, including but not limited to:
a. Their application, redetermination and any changes submitted 
b. Payments 
c. Overpayments
d. Scheduled appointments
</t>
    </r>
    <r>
      <rPr>
        <sz val="10"/>
        <color rgb="FFFF0000"/>
        <rFont val="Calibri"/>
        <family val="2"/>
        <scheme val="minor"/>
      </rPr>
      <t>e. Notices
f. View PCP or Provider assigned</t>
    </r>
  </si>
  <si>
    <t>No.
Line Item b is restrictive. Should all all programs as of now.</t>
  </si>
  <si>
    <t>The System will provide a mechanism to change the eligibility status for multiple Clients at once</t>
  </si>
  <si>
    <r>
      <t xml:space="preserve">The System </t>
    </r>
    <r>
      <rPr>
        <sz val="10"/>
        <color rgb="FFFF0000"/>
        <rFont val="Calibri"/>
        <family val="2"/>
        <scheme val="minor"/>
      </rPr>
      <t xml:space="preserve">shall </t>
    </r>
    <r>
      <rPr>
        <strike/>
        <sz val="10"/>
        <color theme="1"/>
        <rFont val="Calibri"/>
        <family val="2"/>
        <scheme val="minor"/>
      </rPr>
      <t>will</t>
    </r>
    <r>
      <rPr>
        <sz val="10"/>
        <color theme="1"/>
        <rFont val="Calibri"/>
        <family val="2"/>
        <scheme val="minor"/>
      </rPr>
      <t xml:space="preserve"> provide a mechanism to change the eligibility status for multiple clients at once</t>
    </r>
  </si>
  <si>
    <t>FR1.11</t>
  </si>
  <si>
    <t>The System will allow DHS users with the appropriate rights to view a Client's information associated with any program, regardless of eligibility</t>
  </si>
  <si>
    <r>
      <t xml:space="preserve">The System </t>
    </r>
    <r>
      <rPr>
        <sz val="10"/>
        <color theme="1"/>
        <rFont val="Calibri"/>
        <family val="2"/>
        <scheme val="minor"/>
      </rPr>
      <t xml:space="preserve"> will  allow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DHS</t>
    </r>
    <r>
      <rPr>
        <sz val="10"/>
        <color theme="1"/>
        <rFont val="Calibri"/>
        <family val="2"/>
        <scheme val="minor"/>
      </rPr>
      <t xml:space="preserve"> users with the appropriate rights to view / </t>
    </r>
    <r>
      <rPr>
        <sz val="10"/>
        <color rgb="FFFF0000"/>
        <rFont val="Calibri"/>
        <family val="2"/>
        <scheme val="minor"/>
      </rPr>
      <t>update</t>
    </r>
    <r>
      <rPr>
        <sz val="10"/>
        <color theme="1"/>
        <rFont val="Calibri"/>
        <family val="2"/>
        <scheme val="minor"/>
      </rPr>
      <t xml:space="preserve"> a Client's information associated with any program, regardless of eligibility</t>
    </r>
  </si>
  <si>
    <t>FR1.12</t>
  </si>
  <si>
    <r>
      <t xml:space="preserve">The System will leverage information provided to other programs (e.g., Medicaid) to determine status of a Client's case by providing Eligibility Workers access to the available information </t>
    </r>
    <r>
      <rPr>
        <sz val="10"/>
        <color rgb="FFFF0000"/>
        <rFont val="Calibri"/>
        <family val="2"/>
        <scheme val="minor"/>
      </rPr>
      <t>and by flagging the case for additional review by an Eligibility Worker</t>
    </r>
  </si>
  <si>
    <t>The System will leverage information provided to other programs (e.g., Medicaid) to determine status of a Client's case by providing Eligibility Workers access to the available information and by flagging the case for additional review by an Eligibility Worker</t>
  </si>
  <si>
    <t>[Note - I assume the red language in the "original requirement" was added.]</t>
  </si>
  <si>
    <t>FR1.13</t>
  </si>
  <si>
    <t xml:space="preserve">The System will support authorized external organizations' read-only access to the System </t>
  </si>
  <si>
    <t>KW - Duplicate id number ?</t>
  </si>
  <si>
    <t>FR1.14</t>
  </si>
  <si>
    <t>The System will accept and track electronic and telephonic signatures at the appropriate points throughout the Life of a Case (e.g., application process)</t>
  </si>
  <si>
    <r>
      <t xml:space="preserve">The System will accept and track electronic and telephonic signatures at the appropriate points throughout the Life of a Case </t>
    </r>
    <r>
      <rPr>
        <strike/>
        <sz val="10"/>
        <rFont val="Calibri"/>
        <family val="2"/>
        <scheme val="minor"/>
      </rPr>
      <t>(e.g., application process)</t>
    </r>
  </si>
  <si>
    <t>Reject - Minor Change Not Needed</t>
  </si>
  <si>
    <t>This uses "e.g." -- It is just an example.</t>
  </si>
  <si>
    <t>The System will have rules-based access control at the data field level and display information based on the following:
a. User role and program affiliation
b. Consent provided by a Client 
c. Any other regulatory or policy-based restrictions</t>
  </si>
  <si>
    <t>FR1.16</t>
  </si>
  <si>
    <t>The System will maintain a record (e.g., audit trail) of all changes made to data in the System - including both System initiated changes or user initiated changes.  This should be readily searchable by user ID, System ID or Client ID.  This must include, but is not limited to:
a. The user ID of the person who made the change or System ID if the change was System generated
b. The date and time of the change
c. The information that was changed
d. The data before and after it was changed
e. The data source if the change was System generated</t>
  </si>
  <si>
    <r>
      <t xml:space="preserve">The System will maintain a record </t>
    </r>
    <r>
      <rPr>
        <strike/>
        <sz val="10"/>
        <rFont val="Calibri"/>
        <family val="2"/>
        <scheme val="minor"/>
      </rPr>
      <t>(e.g., audit trail)</t>
    </r>
    <r>
      <rPr>
        <sz val="10"/>
        <rFont val="Calibri"/>
        <family val="2"/>
        <scheme val="minor"/>
      </rPr>
      <t xml:space="preserve"> of </t>
    </r>
    <r>
      <rPr>
        <strike/>
        <sz val="10"/>
        <rFont val="Calibri"/>
        <family val="2"/>
        <scheme val="minor"/>
      </rPr>
      <t>all</t>
    </r>
    <r>
      <rPr>
        <sz val="10"/>
        <rFont val="Calibri"/>
        <family val="2"/>
        <scheme val="minor"/>
      </rPr>
      <t xml:space="preserve"> changes made to data in the System - including both System initiated changes or user initiated changes.  This should be readily searchable by </t>
    </r>
    <r>
      <rPr>
        <sz val="10"/>
        <color rgb="FFFF0000"/>
        <rFont val="Calibri"/>
        <family val="2"/>
        <scheme val="minor"/>
      </rPr>
      <t>worker portal</t>
    </r>
    <r>
      <rPr>
        <sz val="10"/>
        <rFont val="Calibri"/>
        <family val="2"/>
        <scheme val="minor"/>
      </rPr>
      <t xml:space="preserve"> user ID, System ID or Client ID.  This must include, </t>
    </r>
    <r>
      <rPr>
        <strike/>
        <sz val="10"/>
        <rFont val="Calibri"/>
        <family val="2"/>
        <scheme val="minor"/>
      </rPr>
      <t>but is not limited to:</t>
    </r>
    <r>
      <rPr>
        <sz val="10"/>
        <rFont val="Calibri"/>
        <family val="2"/>
        <scheme val="minor"/>
      </rPr>
      <t xml:space="preserve">
a. The user ID of the person who made the change or System ID if the change was System generated
b. The date and time of the change
c. The information that was changed
d. The data before and after it was changed
e. The data source if the change was System generated</t>
    </r>
  </si>
  <si>
    <t>Audit Trail is an example. Leave as is. No need to clarify "worker portal." We will need to be able to know which citizen user id made changes as well. If we decide to do "at a minimum" then that change should be made here.</t>
  </si>
  <si>
    <t>FR1.17</t>
  </si>
  <si>
    <t>The System will record the date, time, and name of users viewing Client information</t>
  </si>
  <si>
    <t>KW - Yes as is</t>
  </si>
  <si>
    <t>FR1.18</t>
  </si>
  <si>
    <t>The System will provide a real-time view of all users accessing a case</t>
  </si>
  <si>
    <t>The system will provide a mechanism to prevent and alert multiple workers from editing or updating a single case concurrently and allow authorized users Identify and to override the current user editing the case </t>
  </si>
  <si>
    <t>Accept withRevision</t>
  </si>
  <si>
    <t>FR1.19</t>
  </si>
  <si>
    <t>The System will allow DHS users to search for a Client's account  when a Client calls a DHS facility and address the Client's needs including, but not limited to:
a. Make a change to the Client's information
b. Schedule an interview
c. Look up the Client's case and answer any questions</t>
  </si>
  <si>
    <r>
      <t xml:space="preserve">The System will allow </t>
    </r>
    <r>
      <rPr>
        <sz val="10"/>
        <color rgb="FFFF0000"/>
        <rFont val="Calibri"/>
        <family val="2"/>
        <scheme val="minor"/>
      </rPr>
      <t>authorized</t>
    </r>
    <r>
      <rPr>
        <sz val="10"/>
        <rFont val="Calibri"/>
        <family val="2"/>
        <scheme val="minor"/>
      </rPr>
      <t xml:space="preserve"> </t>
    </r>
    <r>
      <rPr>
        <strike/>
        <sz val="10"/>
        <rFont val="Calibri"/>
        <family val="2"/>
        <scheme val="minor"/>
      </rPr>
      <t>DHS</t>
    </r>
    <r>
      <rPr>
        <sz val="10"/>
        <rFont val="Calibri"/>
        <family val="2"/>
        <scheme val="minor"/>
      </rPr>
      <t xml:space="preserve"> users to search and view </t>
    </r>
    <r>
      <rPr>
        <strike/>
        <sz val="10"/>
        <rFont val="Calibri"/>
        <family val="2"/>
        <scheme val="minor"/>
      </rPr>
      <t>for</t>
    </r>
    <r>
      <rPr>
        <sz val="10"/>
        <rFont val="Calibri"/>
        <family val="2"/>
        <scheme val="minor"/>
      </rPr>
      <t xml:space="preserve"> a client's </t>
    </r>
    <r>
      <rPr>
        <sz val="10"/>
        <color rgb="FFFF0000"/>
        <rFont val="Calibri"/>
        <family val="2"/>
        <scheme val="minor"/>
      </rPr>
      <t>information</t>
    </r>
    <r>
      <rPr>
        <sz val="10"/>
        <rFont val="Calibri"/>
        <family val="2"/>
        <scheme val="minor"/>
      </rPr>
      <t xml:space="preserve"> </t>
    </r>
    <r>
      <rPr>
        <strike/>
        <sz val="10"/>
        <rFont val="Calibri"/>
        <family val="2"/>
        <scheme val="minor"/>
      </rPr>
      <t xml:space="preserve">account when a Client calls a DHS facility </t>
    </r>
    <r>
      <rPr>
        <sz val="10"/>
        <rFont val="Calibri"/>
        <family val="2"/>
        <scheme val="minor"/>
      </rPr>
      <t xml:space="preserve">and </t>
    </r>
    <r>
      <rPr>
        <sz val="10"/>
        <color rgb="FFFF0000"/>
        <rFont val="Calibri"/>
        <family val="2"/>
        <scheme val="minor"/>
      </rPr>
      <t>take necessary actions</t>
    </r>
    <r>
      <rPr>
        <sz val="10"/>
        <rFont val="Calibri"/>
        <family val="2"/>
        <scheme val="minor"/>
      </rPr>
      <t xml:space="preserve"> </t>
    </r>
    <r>
      <rPr>
        <strike/>
        <sz val="10"/>
        <rFont val="Calibri"/>
        <family val="2"/>
        <scheme val="minor"/>
      </rPr>
      <t>changes</t>
    </r>
    <r>
      <rPr>
        <sz val="10"/>
        <rFont val="Calibri"/>
        <family val="2"/>
        <scheme val="minor"/>
      </rPr>
      <t xml:space="preserve"> </t>
    </r>
    <r>
      <rPr>
        <strike/>
        <sz val="10"/>
        <rFont val="Calibri"/>
        <family val="2"/>
        <scheme val="minor"/>
      </rPr>
      <t>to the client's account</t>
    </r>
    <r>
      <rPr>
        <sz val="10"/>
        <rFont val="Calibri"/>
        <family val="2"/>
        <scheme val="minor"/>
      </rPr>
      <t xml:space="preserve"> </t>
    </r>
    <r>
      <rPr>
        <sz val="10"/>
        <color rgb="FFFF0000"/>
        <rFont val="Calibri"/>
        <family val="2"/>
        <scheme val="minor"/>
      </rPr>
      <t>based on authorization level</t>
    </r>
    <r>
      <rPr>
        <sz val="10"/>
        <rFont val="Calibri"/>
        <family val="2"/>
        <scheme val="minor"/>
      </rPr>
      <t xml:space="preserve"> </t>
    </r>
    <r>
      <rPr>
        <strike/>
        <sz val="10"/>
        <rFont val="Calibri"/>
        <family val="2"/>
        <scheme val="minor"/>
      </rPr>
      <t>address the Client's needs including, but not limited to:
a. Make a change to the Client's information
b. Schedule an interview
c. Look up the Client's case and answer any questions</t>
    </r>
  </si>
  <si>
    <t>FR1.20</t>
  </si>
  <si>
    <t>The System will accommodate leap year processing and daylight savings time start/end dates as part of the design</t>
  </si>
  <si>
    <t>I don't think any changes were actually made to this requirement.</t>
  </si>
  <si>
    <t>FR1.21</t>
  </si>
  <si>
    <t>The System will support communicating with Clients through a variety of methods including, but not limited to:
a. Paper communications/mail
b. Email
c. Text</t>
  </si>
  <si>
    <r>
      <t xml:space="preserve">The System will support communicating with Clients through the </t>
    </r>
    <r>
      <rPr>
        <sz val="10"/>
        <color rgb="FFFF0000"/>
        <rFont val="Calibri"/>
        <family val="2"/>
        <scheme val="minor"/>
      </rPr>
      <t xml:space="preserve">following </t>
    </r>
    <r>
      <rPr>
        <strike/>
        <sz val="10"/>
        <rFont val="Calibri"/>
        <family val="2"/>
        <scheme val="minor"/>
      </rPr>
      <t>a variety of</t>
    </r>
    <r>
      <rPr>
        <sz val="10"/>
        <rFont val="Calibri"/>
        <family val="2"/>
        <scheme val="minor"/>
      </rPr>
      <t xml:space="preserve"> methods </t>
    </r>
    <r>
      <rPr>
        <strike/>
        <sz val="10"/>
        <rFont val="Calibri"/>
        <family val="2"/>
        <scheme val="minor"/>
      </rPr>
      <t>including, but not limited to</t>
    </r>
    <r>
      <rPr>
        <sz val="10"/>
        <rFont val="Calibri"/>
        <family val="2"/>
        <scheme val="minor"/>
      </rPr>
      <t>:
a. Paper communications/mail
b. Email
c. Text</t>
    </r>
  </si>
  <si>
    <t>Business Team -- Please confirm this is the full list.  If we decide to do "at a minimum" then that change should be made here.</t>
  </si>
  <si>
    <t>no need to change</t>
  </si>
  <si>
    <t>The System will support establishing and issuing emergency benefits, and issuing benefits resulting from court cases</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</si>
  <si>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will</t>
    </r>
    <r>
      <rPr>
        <sz val="10"/>
        <rFont val="Calibri"/>
        <family val="2"/>
        <scheme val="minor"/>
      </rPr>
      <t xml:space="preserve"> support establishing and issuing emergency benefits, and issuing benefits resulting from court cases</t>
    </r>
  </si>
  <si>
    <t>FR1.23</t>
  </si>
  <si>
    <t>The System will comply with the Americans with Disabilities Act</t>
  </si>
  <si>
    <t xml:space="preserve">The System must support sanctioning a client for a specific time period </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</si>
  <si>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must</t>
    </r>
    <r>
      <rPr>
        <sz val="10"/>
        <rFont val="Calibri"/>
        <family val="2"/>
        <scheme val="minor"/>
      </rPr>
      <t xml:space="preserve"> support sanctioning a client for a specific time period </t>
    </r>
  </si>
  <si>
    <t>The System must track sanctions by individual client, not the household</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</si>
  <si>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must</t>
    </r>
    <r>
      <rPr>
        <sz val="10"/>
        <rFont val="Calibri"/>
        <family val="2"/>
        <scheme val="minor"/>
      </rPr>
      <t xml:space="preserve"> track sanctions by individual client, not the household</t>
    </r>
  </si>
  <si>
    <t>FR1.26</t>
  </si>
  <si>
    <t xml:space="preserve">The System will track the history of clients' data and provide access to authorized DHS workers, such as, but not limited to:
a. Program status
b. Status reason
c. Denial closure reason
d. Changes to the client's account information </t>
  </si>
  <si>
    <r>
      <t xml:space="preserve">The System will track the history of clients' </t>
    </r>
    <r>
      <rPr>
        <sz val="10"/>
        <color rgb="FFFF0000"/>
        <rFont val="Calibri"/>
        <family val="2"/>
        <scheme val="minor"/>
      </rPr>
      <t xml:space="preserve">case </t>
    </r>
    <r>
      <rPr>
        <sz val="10"/>
        <rFont val="Calibri"/>
        <family val="2"/>
        <scheme val="minor"/>
      </rPr>
      <t xml:space="preserve">data and provide </t>
    </r>
    <r>
      <rPr>
        <sz val="10"/>
        <color rgb="FFFF0000"/>
        <rFont val="Calibri"/>
        <family val="2"/>
        <scheme val="minor"/>
      </rPr>
      <t>authorized</t>
    </r>
    <r>
      <rPr>
        <sz val="10"/>
        <rFont val="Calibri"/>
        <family val="2"/>
        <scheme val="minor"/>
      </rPr>
      <t xml:space="preserve"> </t>
    </r>
    <r>
      <rPr>
        <sz val="10"/>
        <color rgb="FFFF0000"/>
        <rFont val="Calibri"/>
        <family val="2"/>
        <scheme val="minor"/>
      </rPr>
      <t>users</t>
    </r>
    <r>
      <rPr>
        <sz val="10"/>
        <rFont val="Calibri"/>
        <family val="2"/>
        <scheme val="minor"/>
      </rPr>
      <t xml:space="preserve"> access to </t>
    </r>
    <r>
      <rPr>
        <sz val="10"/>
        <color rgb="FFFF0000"/>
        <rFont val="Calibri"/>
        <family val="2"/>
        <scheme val="minor"/>
      </rPr>
      <t xml:space="preserve">the case history </t>
    </r>
    <r>
      <rPr>
        <strike/>
        <sz val="10"/>
        <rFont val="Calibri"/>
        <family val="2"/>
        <scheme val="minor"/>
      </rPr>
      <t>DHS workers, such as, but not limited to:
a. Program status
b. Status reason
c. Denial closure reason
d. Changes to the client's account information</t>
    </r>
    <r>
      <rPr>
        <sz val="10"/>
        <rFont val="Calibri"/>
        <family val="2"/>
        <scheme val="minor"/>
      </rPr>
      <t xml:space="preserve"> </t>
    </r>
  </si>
  <si>
    <t>What is the difference between client's data and client's case data? Also, I suggest we keep the examples from the original requirement intact as examples.</t>
  </si>
  <si>
    <t>The System will provide users capabilities to cleanse/manage master data/client information including, but not limited to, identifying potential duplicates within the system, mapping/analyzing data received from external interfaces</t>
  </si>
  <si>
    <t>FR1.28</t>
  </si>
  <si>
    <t xml:space="preserve">The System will provide menus that are understandable, and easy to navigate, by non-technical users </t>
  </si>
  <si>
    <t>The System will provide secure access to all functional areas</t>
  </si>
  <si>
    <t>The System will allow DHS workers to customize the user interface based on user rights and roles</t>
  </si>
  <si>
    <r>
      <t xml:space="preserve">The System will allow </t>
    </r>
    <r>
      <rPr>
        <sz val="10"/>
        <color rgb="FFFF0000"/>
        <rFont val="Calibri"/>
        <family val="2"/>
        <scheme val="minor"/>
      </rPr>
      <t>authorized</t>
    </r>
    <r>
      <rPr>
        <sz val="10"/>
        <rFont val="Calibri"/>
        <family val="2"/>
        <scheme val="minor"/>
      </rPr>
      <t xml:space="preserve"> </t>
    </r>
    <r>
      <rPr>
        <sz val="10"/>
        <color rgb="FFFF0000"/>
        <rFont val="Calibri"/>
        <family val="2"/>
        <scheme val="minor"/>
      </rPr>
      <t>users</t>
    </r>
    <r>
      <rPr>
        <sz val="10"/>
        <rFont val="Calibri"/>
        <family val="2"/>
        <scheme val="minor"/>
      </rPr>
      <t xml:space="preserve"> </t>
    </r>
    <r>
      <rPr>
        <strike/>
        <sz val="10"/>
        <rFont val="Calibri"/>
        <family val="2"/>
        <scheme val="minor"/>
      </rPr>
      <t>DHS</t>
    </r>
    <r>
      <rPr>
        <sz val="10"/>
        <rFont val="Calibri"/>
        <family val="2"/>
        <scheme val="minor"/>
      </rPr>
      <t xml:space="preserve"> </t>
    </r>
    <r>
      <rPr>
        <strike/>
        <sz val="10"/>
        <rFont val="Calibri"/>
        <family val="2"/>
        <scheme val="minor"/>
      </rPr>
      <t>workers</t>
    </r>
    <r>
      <rPr>
        <sz val="10"/>
        <rFont val="Calibri"/>
        <family val="2"/>
        <scheme val="minor"/>
      </rPr>
      <t xml:space="preserve"> to customize the user interface based on user rights and roles</t>
    </r>
  </si>
  <si>
    <t>FR1.31</t>
  </si>
  <si>
    <t>The System will provide a user interface which allows for DHS workers to perform their tasks efficiently  (e.g., providing wizards, hot keys, screen design to align with the user type's needs)</t>
  </si>
  <si>
    <t>The System will provide a role based user interface which allows for authorized users to perform their tasks efficiently  (e.g., providing wizards, hot keys, screen design to align with the user type's needs)</t>
  </si>
  <si>
    <t xml:space="preserve">Accept with revision </t>
  </si>
  <si>
    <t>FR1.32</t>
  </si>
  <si>
    <t>The System will provide the ability to incorporate a non-restrictive environment for experienced users to directly access a screen or to move from one screen to another without reverting to the menu structure</t>
  </si>
  <si>
    <r>
      <t xml:space="preserve">The System </t>
    </r>
    <r>
      <rPr>
        <sz val="10"/>
        <rFont val="Calibri"/>
        <family val="2"/>
        <scheme val="minor"/>
      </rPr>
      <t xml:space="preserve">will provide the ability to incorporate a non-restrictive environment for </t>
    </r>
    <r>
      <rPr>
        <sz val="10"/>
        <color rgb="FFFF0000"/>
        <rFont val="Calibri"/>
        <family val="2"/>
        <scheme val="minor"/>
      </rPr>
      <t>authorized</t>
    </r>
    <r>
      <rPr>
        <sz val="10"/>
        <rFont val="Calibri"/>
        <family val="2"/>
        <scheme val="minor"/>
      </rPr>
      <t xml:space="preserve">  </t>
    </r>
    <r>
      <rPr>
        <strike/>
        <sz val="10"/>
        <rFont val="Calibri"/>
        <family val="2"/>
        <scheme val="minor"/>
      </rPr>
      <t>experienced</t>
    </r>
    <r>
      <rPr>
        <sz val="10"/>
        <rFont val="Calibri"/>
        <family val="2"/>
        <scheme val="minor"/>
      </rPr>
      <t xml:space="preserve"> users to directly access a screen or to move from one screen to another </t>
    </r>
    <r>
      <rPr>
        <strike/>
        <sz val="10"/>
        <rFont val="Calibri"/>
        <family val="2"/>
        <scheme val="minor"/>
      </rPr>
      <t>without reverting to the menu structure</t>
    </r>
  </si>
  <si>
    <t>FR1.33</t>
  </si>
  <si>
    <t>The System will use language (including warnings, notifications and user prompts) aligned with the educational level of the users and free of grammatical errors and typos</t>
  </si>
  <si>
    <r>
      <t>The System</t>
    </r>
    <r>
      <rPr>
        <sz val="10"/>
        <rFont val="Calibri"/>
        <family val="2"/>
        <scheme val="minor"/>
      </rPr>
      <t xml:space="preserve"> will use language (including warnings, notifications and user prompts) aligned with the educational level </t>
    </r>
    <r>
      <rPr>
        <strike/>
        <sz val="10"/>
        <rFont val="Calibri"/>
        <family val="2"/>
        <scheme val="minor"/>
      </rPr>
      <t>of the users</t>
    </r>
    <r>
      <rPr>
        <sz val="10"/>
        <rFont val="Calibri"/>
        <family val="2"/>
        <scheme val="minor"/>
      </rPr>
      <t xml:space="preserve"> and free of grammatical errors and typos</t>
    </r>
  </si>
  <si>
    <t>I don't think this makes sense with the revision that has been made</t>
  </si>
  <si>
    <t>KW - Reject 
change to approved DHS policy education level</t>
  </si>
  <si>
    <t>Removing the strike through words does not make sense. This should be reviewed by the track lead</t>
  </si>
  <si>
    <t>FR1.34</t>
  </si>
  <si>
    <t>The System will provide the capability to capture an individual's language preference to be used on all notices, correspondence, user interface and other materials</t>
  </si>
  <si>
    <r>
      <t xml:space="preserve">The System </t>
    </r>
    <r>
      <rPr>
        <sz val="10"/>
        <rFont val="Calibri"/>
        <family val="2"/>
        <scheme val="minor"/>
      </rPr>
      <t xml:space="preserve">will provide the capability to capture an individual's language preference to be used on all notices, correspondence, user interface </t>
    </r>
    <r>
      <rPr>
        <strike/>
        <sz val="10"/>
        <rFont val="Calibri"/>
        <family val="2"/>
        <scheme val="minor"/>
      </rPr>
      <t>and other materials</t>
    </r>
  </si>
  <si>
    <t>FR1.35</t>
  </si>
  <si>
    <t>The System will provide Clients and Applicants access to all self-service functionality in multiple languages including:
a. English
b. Spanish
c. Marshallese
Translations must be available for all static text and all drop down menus and conditional statements</t>
  </si>
  <si>
    <r>
      <t xml:space="preserve">The System will provide Clients and Applicants access to  self-service functionality in multiple languages:
a. English
b. Spanish
c. Marshallese
Translations must be available for </t>
    </r>
    <r>
      <rPr>
        <sz val="10"/>
        <color rgb="FFFF0000"/>
        <rFont val="Calibri"/>
        <family val="2"/>
        <scheme val="minor"/>
      </rPr>
      <t>static text, drop down menus, instructions, and conditional statements</t>
    </r>
    <r>
      <rPr>
        <sz val="10"/>
        <rFont val="Calibri"/>
        <family val="2"/>
        <scheme val="minor"/>
      </rPr>
      <t>.</t>
    </r>
  </si>
  <si>
    <t>The System will support users requesting translation services (on-line or via phone) and track and report on all requests</t>
  </si>
  <si>
    <t>The System will allow the Eligibility Worker to view an English version of any translated notices and documents produced by the System</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</si>
  <si>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will</t>
    </r>
    <r>
      <rPr>
        <sz val="10"/>
        <rFont val="Calibri"/>
        <family val="2"/>
        <scheme val="minor"/>
      </rPr>
      <t xml:space="preserve"> allow the </t>
    </r>
    <r>
      <rPr>
        <sz val="10"/>
        <color rgb="FFFF0000"/>
        <rFont val="Calibri"/>
        <family val="2"/>
        <scheme val="minor"/>
      </rPr>
      <t>authorized</t>
    </r>
    <r>
      <rPr>
        <sz val="10"/>
        <rFont val="Calibri"/>
        <family val="2"/>
        <scheme val="minor"/>
      </rPr>
      <t xml:space="preserve"> </t>
    </r>
    <r>
      <rPr>
        <sz val="10"/>
        <color rgb="FFFF0000"/>
        <rFont val="Calibri"/>
        <family val="2"/>
        <scheme val="minor"/>
      </rPr>
      <t>users</t>
    </r>
    <r>
      <rPr>
        <sz val="10"/>
        <rFont val="Calibri"/>
        <family val="2"/>
        <scheme val="minor"/>
      </rPr>
      <t xml:space="preserve"> </t>
    </r>
    <r>
      <rPr>
        <strike/>
        <sz val="10"/>
        <rFont val="Calibri"/>
        <family val="2"/>
        <scheme val="minor"/>
      </rPr>
      <t xml:space="preserve">Eligibility Worker </t>
    </r>
    <r>
      <rPr>
        <sz val="10"/>
        <rFont val="Calibri"/>
        <family val="2"/>
        <scheme val="minor"/>
      </rPr>
      <t xml:space="preserve">to view an English version of any translated notices and </t>
    </r>
    <r>
      <rPr>
        <sz val="10"/>
        <color rgb="FFFF0000"/>
        <rFont val="Calibri"/>
        <family val="2"/>
        <scheme val="minor"/>
      </rPr>
      <t>correspondence</t>
    </r>
    <r>
      <rPr>
        <sz val="10"/>
        <rFont val="Calibri"/>
        <family val="2"/>
        <scheme val="minor"/>
      </rPr>
      <t xml:space="preserve"> </t>
    </r>
    <r>
      <rPr>
        <strike/>
        <sz val="10"/>
        <rFont val="Calibri"/>
        <family val="2"/>
        <scheme val="minor"/>
      </rPr>
      <t>documents</t>
    </r>
    <r>
      <rPr>
        <sz val="10"/>
        <rFont val="Calibri"/>
        <family val="2"/>
        <scheme val="minor"/>
      </rPr>
      <t xml:space="preserve"> produced by the System</t>
    </r>
  </si>
  <si>
    <t>The "authorized users" change should remain.</t>
  </si>
  <si>
    <t>KW - OK (will/shall)</t>
  </si>
  <si>
    <t>FR1.38</t>
  </si>
  <si>
    <t>The System will be designed to minimize the effort required to add support for additional languages</t>
  </si>
  <si>
    <t>FR1.39</t>
  </si>
  <si>
    <t>The System will allow a user to navigate through  screens (backwards or forwards) without losing data entered</t>
  </si>
  <si>
    <t>FR1.40</t>
  </si>
  <si>
    <t>The System will simplify the tasks required for users to independently complete intended actions (e.g., to apply for medical benefits and financial benefits) by providing an intuitive user interface with detailed instructions and additional help information</t>
  </si>
  <si>
    <t>The System will provide context sensitive help (i.e., pop up text when the user positions the mouse over a specific field) through the user interface. These will refer to specific business rules and must be updated automatically when business rules or policies are amended or updated</t>
  </si>
  <si>
    <t>The System will display the reference to the applicable policies/business rules, as appropriate, throughout the eligibility determination process (e.g., provide the Eligibility Worker with feedback)</t>
  </si>
  <si>
    <r>
      <t xml:space="preserve">The System will display the reference to the applicable policies/business rules </t>
    </r>
    <r>
      <rPr>
        <sz val="10"/>
        <color rgb="FFFF0000"/>
        <rFont val="Calibri"/>
        <family val="2"/>
        <scheme val="minor"/>
      </rPr>
      <t>for any ineligible reasons</t>
    </r>
    <r>
      <rPr>
        <strike/>
        <sz val="10"/>
        <color theme="1"/>
        <rFont val="Calibri"/>
        <family val="2"/>
        <scheme val="minor"/>
      </rPr>
      <t>as appropriate</t>
    </r>
    <r>
      <rPr>
        <sz val="10"/>
        <color theme="1"/>
        <rFont val="Calibri"/>
        <family val="2"/>
        <scheme val="minor"/>
      </rPr>
      <t>, throughout the eligibility determination process (e.g., provide the Eligibility Worker with feedback)</t>
    </r>
  </si>
  <si>
    <t xml:space="preserve">Boylee -- Is there a reason to limit this to "ineligible reasons"? </t>
  </si>
  <si>
    <t>KW - Sure</t>
  </si>
  <si>
    <t>FR1.43</t>
  </si>
  <si>
    <t>The System will provide the user easy access to self-service help files or multi-media procedure documentation</t>
  </si>
  <si>
    <t>FR1.44</t>
  </si>
  <si>
    <t>The System will provide an online help system, available from any screen and any screen field, that provides a description of and the processing performed by a screen or window, data entry format and restrictions, explanation of error messages and other information helpful to the user</t>
  </si>
  <si>
    <t>FR1.45</t>
  </si>
  <si>
    <t>The System will provide Clients with access to a mapping tool with directions to DCO County offices</t>
  </si>
  <si>
    <t>The System will provide the ability to generate drop-down lists to identify options available, valid values and code descriptions, by screen field</t>
  </si>
  <si>
    <t>The System will conform to State and industry-recognized user interface standards for all System screens, windows, and reports. For example:
a. All headings and footers standardized
b. Current date and local time displayed
c. All references to dates displayed consistently throughout the System
d. All data labels and definitions consistent throughout the System and clearly defined in user manuals and data element dictionaries
e. All generated messages should be clear and sufficiently descriptive to provide enough information for problem correction and be written in full text
f. Specify user (name) with associated data input
g. All dropdown lists displayed consistently throughout the System
h. All search results displayed consistently throughout the System (i.e., name formats standardized)</t>
  </si>
  <si>
    <t>The System will allow Users to see a list of, and review, past applications and other activities related to the Applicant and have the capability to filter access to information based on user permissions</t>
  </si>
  <si>
    <t>FR1.49</t>
  </si>
  <si>
    <t>The System will allow the Applicant to explore additional services available through the DHS portal</t>
  </si>
  <si>
    <t>FR1.50</t>
  </si>
  <si>
    <t>The System will provide real-time visibility to case information to all internal case workers and external Clients</t>
  </si>
  <si>
    <t>The System will make all applicable forms available for users to download, pre-populated with the Client's information previously provided to any IE-BM Program (e.g., TANF/TEA, Medicaid or SNAP)</t>
  </si>
  <si>
    <r>
      <t xml:space="preserve">The System will make all applicable forms </t>
    </r>
    <r>
      <rPr>
        <sz val="10"/>
        <color rgb="FFFF0000"/>
        <rFont val="Calibri"/>
        <family val="2"/>
        <scheme val="minor"/>
      </rPr>
      <t>(determined by state)</t>
    </r>
    <r>
      <rPr>
        <sz val="10"/>
        <color theme="1"/>
        <rFont val="Calibri"/>
        <family val="2"/>
        <scheme val="minor"/>
      </rPr>
      <t xml:space="preserve"> available for </t>
    </r>
    <r>
      <rPr>
        <sz val="10"/>
        <color rgb="FFFF0000"/>
        <rFont val="Calibri"/>
        <family val="2"/>
        <scheme val="minor"/>
      </rPr>
      <t>authorized</t>
    </r>
    <r>
      <rPr>
        <sz val="10"/>
        <color theme="1"/>
        <rFont val="Calibri"/>
        <family val="2"/>
        <scheme val="minor"/>
      </rPr>
      <t xml:space="preserve"> users to download, pre-populated with the Client's information previously provided to any IE-BM Program (e.g., TANF/TEA, Medicaid or SNAP)</t>
    </r>
  </si>
  <si>
    <t>KW - OK (determined by the State equals ALL)</t>
  </si>
  <si>
    <t>FR1.52</t>
  </si>
  <si>
    <t>The System will make forms available on-line for specific time periods established through predefined business rules</t>
  </si>
  <si>
    <t>The System will support one Client account for all programs on the IE-BM Platform (e.g., the Client account is shared between Programs)</t>
  </si>
  <si>
    <t>The System will allow users to create a new client record if a Client cannot be uniquely identified</t>
  </si>
  <si>
    <t>FR1.55 </t>
  </si>
  <si>
    <t>The System will only allow one case per Client and provide safeguards to avoid Clients establishing multiple cases. This includes accounts for all programs running on the IE-BM System</t>
  </si>
  <si>
    <r>
      <t xml:space="preserve">The System will </t>
    </r>
    <r>
      <rPr>
        <strike/>
        <sz val="10"/>
        <color theme="1"/>
        <rFont val="Calibri"/>
        <family val="2"/>
        <scheme val="minor"/>
      </rPr>
      <t>only</t>
    </r>
    <r>
      <rPr>
        <sz val="10"/>
        <color theme="1"/>
        <rFont val="Calibri"/>
        <family val="2"/>
        <scheme val="minor"/>
      </rPr>
      <t xml:space="preserve"> allow one case per </t>
    </r>
    <r>
      <rPr>
        <strike/>
        <sz val="10"/>
        <color theme="1"/>
        <rFont val="Calibri"/>
        <family val="2"/>
        <scheme val="minor"/>
      </rPr>
      <t>Client</t>
    </r>
    <r>
      <rPr>
        <sz val="10"/>
        <color theme="1"/>
        <rFont val="Calibri"/>
        <family val="2"/>
        <scheme val="minor"/>
      </rPr>
      <t xml:space="preserve"> household and provide safeguards to avoid </t>
    </r>
    <r>
      <rPr>
        <strike/>
        <sz val="10"/>
        <color theme="1"/>
        <rFont val="Calibri"/>
        <family val="2"/>
        <scheme val="minor"/>
      </rPr>
      <t>Clients</t>
    </r>
    <r>
      <rPr>
        <sz val="10"/>
        <color theme="1"/>
        <rFont val="Calibri"/>
        <family val="2"/>
        <scheme val="minor"/>
      </rPr>
      <t xml:space="preserve"> establishing multiple cases. This </t>
    </r>
    <r>
      <rPr>
        <strike/>
        <sz val="10"/>
        <color theme="1"/>
        <rFont val="Calibri"/>
        <family val="2"/>
        <scheme val="minor"/>
      </rPr>
      <t>includes</t>
    </r>
    <r>
      <rPr>
        <sz val="10"/>
        <color theme="1"/>
        <rFont val="Calibri"/>
        <family val="2"/>
        <scheme val="minor"/>
      </rPr>
      <t xml:space="preserve"> accounts for all programs running on the IE-BM System. </t>
    </r>
    <r>
      <rPr>
        <sz val="10"/>
        <color rgb="FFFF0000"/>
        <rFont val="Calibri"/>
        <family val="2"/>
        <scheme val="minor"/>
      </rPr>
      <t>The system will have safeguards to prevent clients from receiving benefits on more than one case. The system will have safeguards to prevent the creation of duplicate people within the system.</t>
    </r>
  </si>
  <si>
    <t>Accept with revisions</t>
  </si>
  <si>
    <t>Boylee -- Please confirm you're ok with this one.</t>
  </si>
  <si>
    <t>This should be reviewed by the track lead, the changes make the requirement confusing</t>
  </si>
  <si>
    <t xml:space="preserve">The System will allow users to report duplicative records to the system administrator, where multiple matches correctly identify the same Client </t>
  </si>
  <si>
    <t xml:space="preserve">The System will provide the ability for authorized third party representatives to support multiple Clients through the eligibility process with their own unique log-in information </t>
  </si>
  <si>
    <t>The System will provide the ability to historically track changes to Client's information for all of the information collected during the  redetermination and change submission processes</t>
  </si>
  <si>
    <t>FR1.59</t>
  </si>
  <si>
    <t>The System will time and date stamp all changes made to a Client record and maintain an audit trail that records what information was changed, when the change was entered and by whom</t>
  </si>
  <si>
    <t>The System will create a user account for new users. Data elements may include, but are not limited to:
a. First name
b. Last name
c. Account password
d. Contact information (e.g., email address, phone number, etc.)
e. Preferred method of communications
f. Emergency contact</t>
  </si>
  <si>
    <t>The System will grant and limit access to Clients, State staff, and authorized representatives to view/update information, based on user role, access rights and program rule</t>
  </si>
  <si>
    <r>
      <t xml:space="preserve"> </t>
    </r>
    <r>
      <rPr>
        <strike/>
        <sz val="10"/>
        <color theme="1"/>
        <rFont val="Calibri"/>
        <family val="2"/>
        <scheme val="minor"/>
      </rPr>
      <t xml:space="preserve">The system </t>
    </r>
    <r>
      <rPr>
        <sz val="10"/>
        <color rgb="FFFF0000"/>
        <rFont val="Calibri"/>
        <family val="2"/>
        <scheme val="minor"/>
      </rPr>
      <t>Citizen Portal</t>
    </r>
    <r>
      <rPr>
        <sz val="10"/>
        <color theme="1"/>
        <rFont val="Calibri"/>
        <family val="2"/>
        <scheme val="minor"/>
      </rPr>
      <t xml:space="preserve"> will grant and limit access to Clients, </t>
    </r>
    <r>
      <rPr>
        <strike/>
        <sz val="10"/>
        <color theme="1"/>
        <rFont val="Calibri"/>
        <family val="2"/>
        <scheme val="minor"/>
      </rPr>
      <t>State staf</t>
    </r>
    <r>
      <rPr>
        <sz val="10"/>
        <color theme="1"/>
        <rFont val="Calibri"/>
        <family val="2"/>
        <scheme val="minor"/>
      </rPr>
      <t xml:space="preserve">f, </t>
    </r>
    <r>
      <rPr>
        <sz val="10"/>
        <color rgb="FFFF0000"/>
        <rFont val="Calibri"/>
        <family val="2"/>
        <scheme val="minor"/>
      </rPr>
      <t>Providers,</t>
    </r>
    <r>
      <rPr>
        <sz val="10"/>
        <color theme="1"/>
        <rFont val="Calibri"/>
        <family val="2"/>
        <scheme val="minor"/>
      </rPr>
      <t xml:space="preserve"> authorized representatives </t>
    </r>
    <r>
      <rPr>
        <sz val="10"/>
        <color rgb="FFFF0000"/>
        <rFont val="Calibri"/>
        <family val="2"/>
        <scheme val="minor"/>
      </rPr>
      <t>and authorized users</t>
    </r>
    <r>
      <rPr>
        <sz val="10"/>
        <color theme="1"/>
        <rFont val="Calibri"/>
        <family val="2"/>
        <scheme val="minor"/>
      </rPr>
      <t xml:space="preserve"> to view/update information, based on user role, access rights and program rule</t>
    </r>
  </si>
  <si>
    <t>FR1.61.2</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</si>
  <si>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Worker Portal</t>
    </r>
    <r>
      <rPr>
        <sz val="10"/>
        <color theme="1"/>
        <rFont val="Calibri"/>
        <family val="2"/>
        <scheme val="minor"/>
      </rPr>
      <t xml:space="preserve"> will grant and limit access to </t>
    </r>
    <r>
      <rPr>
        <strike/>
        <sz val="10"/>
        <color theme="1"/>
        <rFont val="Calibri"/>
        <family val="2"/>
        <scheme val="minor"/>
      </rPr>
      <t>Clients, State staff, and authorized representatives</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view/update information, based on user role, access rights and program rule</t>
    </r>
  </si>
  <si>
    <t>The System will assign a user the proper access role(s) and create a username and temporary password</t>
  </si>
  <si>
    <t>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</si>
  <si>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ensure that Applicants new to the IE-BM System applying online establish a user account before applying for benefits. The System will allow </t>
    </r>
    <r>
      <rPr>
        <strike/>
        <sz val="10"/>
        <color theme="1"/>
        <rFont val="Calibri"/>
        <family val="2"/>
        <scheme val="minor"/>
      </rPr>
      <t>DHS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with the appropriate permissions to create accounts for Applicants new to the IE-BM System if they apply through other means.</t>
    </r>
  </si>
  <si>
    <t>Authorized user change can remain</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</si>
  <si>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 xml:space="preserve">Citizen Portal </t>
    </r>
    <r>
      <rPr>
        <sz val="10"/>
        <color theme="1"/>
        <rFont val="Calibri"/>
        <family val="2"/>
        <scheme val="minor"/>
      </rPr>
      <t>will allow users to update their username and password for those accounts that have not been flagged as potential or actual cases of fraud or abuse</t>
    </r>
  </si>
  <si>
    <t xml:space="preserve">The System will display options for users who have already created a user account but have forgotten their login credentials </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</si>
  <si>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display options for users who have already created a user account but have forgotten their login credentials </t>
    </r>
  </si>
  <si>
    <t>FR1.66</t>
  </si>
  <si>
    <t>The System will allow managing access rights through predefined user profiles</t>
  </si>
  <si>
    <t>FR1.67</t>
  </si>
  <si>
    <t>The System will allow the system administrator to create and customize predefined user profiles</t>
  </si>
  <si>
    <t>FR1.68</t>
  </si>
  <si>
    <t>The System will support multiple user profiles and roles. Authorized users must be able to define and change the functions, capabilities and data access rights associated with each role or profile</t>
  </si>
  <si>
    <t>The System will capture the Client’s preferred method of contact and will be able to capture multiple mailing and physical addresses for each person, including a primary mailing and physical address</t>
  </si>
  <si>
    <t>The System will have the capability to automatically deactivate a user account based on business rules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</si>
  <si>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have the capability to automatically deactivate a user account based on business rules</t>
    </r>
  </si>
  <si>
    <t>The System will have the capability to lock out a user after a specified number of failed log-in attempts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</si>
  <si>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have the capability to lock out a user after a specified number of failed log-in attempts</t>
    </r>
  </si>
  <si>
    <t>The System will enforce minimum password requirements compliant with State security policies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</si>
  <si>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enforce minimum password requirements compliant with State security policies</t>
    </r>
  </si>
  <si>
    <t>I think this should be kept as the original or split into 2 reqs, one for CP and one for WP</t>
  </si>
  <si>
    <t>The System will display all current user specified preferences (if existing) or default preferences (if none exist)</t>
  </si>
  <si>
    <r>
      <rPr>
        <strike/>
        <sz val="10"/>
        <color theme="1"/>
        <rFont val="Calibri"/>
        <family val="2"/>
        <scheme val="minor"/>
      </rPr>
      <t xml:space="preserve">The System  </t>
    </r>
    <r>
      <rPr>
        <sz val="10"/>
        <color rgb="FFFF0000"/>
        <rFont val="Calibri"/>
        <family val="2"/>
        <scheme val="minor"/>
      </rPr>
      <t xml:space="preserve">Citizen Portal </t>
    </r>
    <r>
      <rPr>
        <sz val="10"/>
        <color theme="1"/>
        <rFont val="Calibri"/>
        <family val="2"/>
        <scheme val="minor"/>
      </rPr>
      <t>will display all current user specified preferences (if existing) or default preferences (if none exist)</t>
    </r>
  </si>
  <si>
    <t>The System will allow a Client to specify or update their preferences.  Preferences may include, but are not limited to:
a. Preferred method of communication (e.g., e-mail, SMS, phone, etc.)
b. Subscription to alerts and notifications (e.g., changes to Client record, new messages, referral changes, etc.)
c. Notification types desired 
d. Preferred language</t>
  </si>
  <si>
    <r>
      <rPr>
        <strike/>
        <sz val="10"/>
        <color theme="1"/>
        <rFont val="Calibri"/>
        <family val="2"/>
        <scheme val="minor"/>
      </rPr>
      <t xml:space="preserve">The System  </t>
    </r>
    <r>
      <rPr>
        <sz val="10"/>
        <color rgb="FFFF0000"/>
        <rFont val="Calibri"/>
        <family val="2"/>
        <scheme val="minor"/>
      </rPr>
      <t xml:space="preserve">Citizen Portal </t>
    </r>
    <r>
      <rPr>
        <sz val="10"/>
        <color theme="1"/>
        <rFont val="Calibri"/>
        <family val="2"/>
        <scheme val="minor"/>
      </rPr>
      <t xml:space="preserve">will allow a </t>
    </r>
    <r>
      <rPr>
        <strike/>
        <sz val="10"/>
        <color theme="1"/>
        <rFont val="Calibri"/>
        <family val="2"/>
        <scheme val="minor"/>
      </rPr>
      <t>Client</t>
    </r>
    <r>
      <rPr>
        <sz val="10"/>
        <color theme="1"/>
        <rFont val="Calibri"/>
        <family val="2"/>
        <scheme val="minor"/>
      </rPr>
      <t xml:space="preserve"> </t>
    </r>
    <r>
      <rPr>
        <sz val="10"/>
        <color rgb="FFFF0000"/>
        <rFont val="Calibri"/>
        <family val="2"/>
        <scheme val="minor"/>
      </rPr>
      <t>user</t>
    </r>
    <r>
      <rPr>
        <sz val="10"/>
        <color theme="1"/>
        <rFont val="Calibri"/>
        <family val="2"/>
        <scheme val="minor"/>
      </rPr>
      <t xml:space="preserve"> to specify or update their preferences.  Preferences may include, but are not limited to:
a. Preferred method of communication (e.g., e-mail, SMS, phone, etc.)
b. Subscription to alerts and notifications (e.g., changes to Client record, new messages, referral changes, etc.)
c. Notification types desired 
d. Preferred language</t>
    </r>
  </si>
  <si>
    <t>The System will automatically sign off external users (e.g., Clients and service providers) after a certain amount of inactive time</t>
  </si>
  <si>
    <r>
      <t xml:space="preserve">The System will automatically sign off </t>
    </r>
    <r>
      <rPr>
        <strike/>
        <sz val="10"/>
        <color theme="1"/>
        <rFont val="Calibri"/>
        <family val="2"/>
        <scheme val="minor"/>
      </rPr>
      <t>external</t>
    </r>
    <r>
      <rPr>
        <sz val="10"/>
        <color theme="1"/>
        <rFont val="Calibri"/>
        <family val="2"/>
        <scheme val="minor"/>
      </rPr>
      <t xml:space="preserve"> users (e.g., Clients and service providers) after a certain amount of inactive time</t>
    </r>
  </si>
  <si>
    <t>The System will allow an Authorized Representative to perform all functions available through the self-service Portal on behalf of the Client</t>
  </si>
  <si>
    <r>
      <rPr>
        <strike/>
        <sz val="10"/>
        <color theme="1"/>
        <rFont val="Calibri"/>
        <family val="2"/>
        <scheme val="minor"/>
      </rPr>
      <t xml:space="preserve">The System  </t>
    </r>
    <r>
      <rPr>
        <sz val="10"/>
        <color rgb="FFFF0000"/>
        <rFont val="Calibri"/>
        <family val="2"/>
        <scheme val="minor"/>
      </rPr>
      <t xml:space="preserve">Citizen Portal </t>
    </r>
    <r>
      <rPr>
        <sz val="10"/>
        <color theme="1"/>
        <rFont val="Calibri"/>
        <family val="2"/>
        <scheme val="minor"/>
      </rPr>
      <t>will allow an Authorized Representative to perform all functions available through the self-service Portal on behalf of the Client</t>
    </r>
  </si>
  <si>
    <t>The System will support establishing Authorized Representative(s) for each user account and capturing their contact information, preferred method of communication, and demographic information</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</si>
  <si>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support establishing Authorized Representative(s) for each user account and capturing their contact information, preferred method of communication, and demographic information</t>
    </r>
  </si>
  <si>
    <t>FR1.79</t>
  </si>
  <si>
    <t>The System will require an Eligibility Worker to verify, during an in-person appointment, that the Client approves adding an Authorized Representative prior to establishing an account</t>
  </si>
  <si>
    <t>Business Discussion Needed</t>
  </si>
  <si>
    <t>The System will provide the capability for a single Authorized Representative to represent multiple Clients</t>
  </si>
  <si>
    <t>The System will send all correspondence to the Authorized Representative in addition to the Client</t>
  </si>
  <si>
    <r>
      <t xml:space="preserve">The System will send all correspondence to the Authorized Representative </t>
    </r>
    <r>
      <rPr>
        <sz val="10"/>
        <color rgb="FFFF0000"/>
        <rFont val="Calibri"/>
        <family val="2"/>
        <scheme val="minor"/>
      </rPr>
      <t>(as deemed by the client or State)</t>
    </r>
    <r>
      <rPr>
        <sz val="10"/>
        <color theme="1"/>
        <rFont val="Calibri"/>
        <family val="2"/>
        <scheme val="minor"/>
      </rPr>
      <t xml:space="preserve"> in addition to the Client</t>
    </r>
  </si>
  <si>
    <t>The System will support de-authorizing an Authorized Representative per Client's, Authorized Representative's or DHS staff's request and notify the parties of the change</t>
  </si>
  <si>
    <t>FR1.83</t>
  </si>
  <si>
    <t>The System will allow appropriate users to prevent normally-authorized users accessing and/or updating a case, including, but not limited to:
a. Specific "high-profile" cases
b. Employees' or relatives' cases</t>
  </si>
  <si>
    <t xml:space="preserve">The System will support name structure including special characters and other symbols common to DHS </t>
  </si>
  <si>
    <t>FR1.85</t>
  </si>
  <si>
    <t>The System will validate information as the data is entered including, but not limited to:
a. Required field completion
b. Field content types (e.g., names must not contain numbers)
c. Acceptable values (e.g., no birth dates before 1/1/1900, zip code must have 5 characters and valid for State of Arkansas, etc.)
d. Prevent duplicate data (e.g., social security numbers)</t>
  </si>
  <si>
    <t>FR1.86</t>
  </si>
  <si>
    <t>The System will ensure that data is formatted (e.g., entered and presented) similarly for similar data fields including, but not limited to:
a. Phone numbers
b. Addresses
c. Social Security Numbers
d. Email addresses
e. Other data fields as defined by DHS</t>
  </si>
  <si>
    <t>The System will have a spell check function for all text (e.g., secure messages, case notes)</t>
  </si>
  <si>
    <r>
      <t xml:space="preserve">The System will have a spell check function for all text (e.g., secure messages, case notes, </t>
    </r>
    <r>
      <rPr>
        <sz val="10"/>
        <color rgb="FFFF0000"/>
        <rFont val="Calibri"/>
        <family val="2"/>
        <scheme val="minor"/>
      </rPr>
      <t>free-form text on</t>
    </r>
    <r>
      <rPr>
        <sz val="10"/>
        <color theme="1"/>
        <rFont val="Calibri"/>
        <family val="2"/>
        <scheme val="minor"/>
      </rPr>
      <t xml:space="preserve"> </t>
    </r>
    <r>
      <rPr>
        <sz val="10"/>
        <color rgb="FFFF0000"/>
        <rFont val="Calibri"/>
        <family val="2"/>
        <scheme val="minor"/>
      </rPr>
      <t>notices</t>
    </r>
    <r>
      <rPr>
        <sz val="10"/>
        <color theme="1"/>
        <rFont val="Calibri"/>
        <family val="2"/>
        <scheme val="minor"/>
      </rPr>
      <t>)</t>
    </r>
  </si>
  <si>
    <t>FR1.88</t>
  </si>
  <si>
    <t>The System will validate that all mandatory data fields have been completed when a user attempts to submit a form</t>
  </si>
  <si>
    <t>FR1.89</t>
  </si>
  <si>
    <t>The System will validate address information including address, zip code, census tract, etc. and provide the capability for users to update their information to the validated information</t>
  </si>
  <si>
    <t>The System will allow for a system administrator to indicate mandatory and optional fields in forms</t>
  </si>
  <si>
    <t>KW - agree with note</t>
  </si>
  <si>
    <t>FR1.91</t>
  </si>
  <si>
    <t>The System will provide the ability for users to format text in the System (e.g., capitalization, special characters, highlight, bold, underline)</t>
  </si>
  <si>
    <t>FR1.92</t>
  </si>
  <si>
    <t>The System will ensure a Client’s information (education level, income, household) is maintained and consistent between the different Programs within the scope of the IE-BM System</t>
  </si>
  <si>
    <r>
      <t xml:space="preserve">The System will ensure a Client’s information (education level, income, household) is maintained and consistent between the different Programs within the scope of the </t>
    </r>
    <r>
      <rPr>
        <strike/>
        <sz val="10"/>
        <color theme="1"/>
        <rFont val="Calibri"/>
        <family val="2"/>
        <scheme val="minor"/>
      </rPr>
      <t>IE-BM</t>
    </r>
    <r>
      <rPr>
        <sz val="10"/>
        <color theme="1"/>
        <rFont val="Calibri"/>
        <family val="2"/>
        <scheme val="minor"/>
      </rPr>
      <t xml:space="preserve"> </t>
    </r>
    <r>
      <rPr>
        <sz val="10"/>
        <color rgb="FFFF0000"/>
        <rFont val="Calibri"/>
        <family val="2"/>
        <scheme val="minor"/>
      </rPr>
      <t>ARIES</t>
    </r>
    <r>
      <rPr>
        <sz val="10"/>
        <color theme="1"/>
        <rFont val="Calibri"/>
        <family val="2"/>
        <scheme val="minor"/>
      </rPr>
      <t xml:space="preserve"> System</t>
    </r>
  </si>
  <si>
    <t>FR1.93</t>
  </si>
  <si>
    <t xml:space="preserve">The System will standardize address information against an external database </t>
  </si>
  <si>
    <t>The System will have the capabilities to upload images from a variety of media including, but not limited to, CDs, flash drives and scanners</t>
  </si>
  <si>
    <t>FR1.95</t>
  </si>
  <si>
    <t>The System will allow the Intake Worker with proper authorization to override the deadline before which additional actions must be taken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</si>
  <si>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with proper authorization to override the deadline before which additional actions must be taken</t>
    </r>
  </si>
  <si>
    <t>FR1.96</t>
  </si>
  <si>
    <t>The System will have the ability to manually or automatically generate alerts and notifications for users (Worker or Client) according to the rules defined by DHS including, but not limited to:
a. Events that occur throughout the entire life of the case
b. Actions that need to be taken 
c. Changes to a case (e.g., age threshold has been hit)
d. Calendar-based events 
e. Events independent of case events (e.g., alerts related to emergencies)</t>
  </si>
  <si>
    <t>FR1.97</t>
  </si>
  <si>
    <t>The System will support sending global alerts/notifications to a broad user group based on a variety of factors including, but not limited to:
a. User Role
b. Profile (e.g., subscriptions preferences)
c. Client consent provided
d. Access rights</t>
  </si>
  <si>
    <t>The System will support Client's selected preferred method of communication (e.g., SMS, email, paper, secure messaging)</t>
  </si>
  <si>
    <t>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t>
  </si>
  <si>
    <t>The System will send notifications based on the user's preferred method of communications and the notification's configured method of communication. Where possible, electronic delivery methods (email, SMS) will be selected.</t>
  </si>
  <si>
    <t>The System will provide the capability to simultaneously send notices, correspondence or other materials to multiple Clients via various channels as per State policy</t>
  </si>
  <si>
    <t>The System will have the capability to consolidate multiple, mandated communications into one mailing per predefined business rules (e.g., if multiple different communications are being sent to a Client on the same day they should be consolidated)</t>
  </si>
  <si>
    <t>FR1.103</t>
  </si>
  <si>
    <t>The System will allow Clients and other users to subscribe and unsubscribe to certain alerts and notifications, based on policy and role</t>
  </si>
  <si>
    <t>FR1.104</t>
  </si>
  <si>
    <t xml:space="preserve">The System will provide the ability for authorized users to generate and send mandatory alerts and notifications to all Clients and other users of the System </t>
  </si>
  <si>
    <t>The System will allow the inclusion of hyperlink references within the content of the alert or notification</t>
  </si>
  <si>
    <t>The System will save all notifications generated and sent to users</t>
  </si>
  <si>
    <t>The System will support users producing printable versions of all notifications</t>
  </si>
  <si>
    <t>The System will provide the ability for authorized users to direct notifications for deceased Clients to the emergency contact in the Client record</t>
  </si>
  <si>
    <t>FR1.109</t>
  </si>
  <si>
    <t>The System will send alerts/notifications to users who have: (1) subscribed or been assigned to these types of notifications, (2) the correct access rights, and (3) have a valid reason for viewing this data</t>
  </si>
  <si>
    <t>The System will be able to generate reminder e-mail, text message or other notifications to remind Clients of required activities throughout the entire life of the case (e.g., eligibility review, Semi-Annual Report, medical evaluations, appointments, pended documents, etc.)</t>
  </si>
  <si>
    <t>FR1.111</t>
  </si>
  <si>
    <t>The System will track the status of each Program’s eligibility status through the entire eligibility process and allow the Applicant to view the status from their account</t>
  </si>
  <si>
    <t>The System will save un-editable versions of all notices and forms completed or submitted</t>
  </si>
  <si>
    <t>The System will require the appropriate security is required to view sensitive information (e.g. rather than sending sensitive information via email or text, provide a link which requires the client to log in before viewing the notification)</t>
  </si>
  <si>
    <t>FR2.1</t>
  </si>
  <si>
    <t>The System will allow the public to access the anonymous pre-screening tool (e.g., no login required) via the Internet and receive eligibility guidance (e.g., probably eligible for benefits, not eligible for benefits or not enough information to issue eligibility guidance) for user-selected programs based on predefined program rules</t>
  </si>
  <si>
    <t>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
a. All Programs
b. Medicaid/CHIP (Traditional and MAGI)
c. AR Works
d. SNAP 
e. TEA 
f. WIC
g. LIHEAP
h. CCDF
i. VA
j. Other, as determined by the State</t>
  </si>
  <si>
    <r>
      <t>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
a. All Programs
b. Medicaid/CHIP (Traditional and MAGI)
c. AR Works
d. SNAP 
e. TEA 
f. WIC
g. LIHEAP
h. CCDF
i. VA
j</t>
    </r>
    <r>
      <rPr>
        <sz val="10"/>
        <color rgb="FFFF0000"/>
        <rFont val="Calibri"/>
        <family val="2"/>
        <scheme val="minor"/>
      </rPr>
      <t xml:space="preserve">. Social Security
k. Refugee Assistance
</t>
    </r>
  </si>
  <si>
    <t xml:space="preserve">reject </t>
  </si>
  <si>
    <t>Confirm this list is correct</t>
  </si>
  <si>
    <t>FR2.3</t>
  </si>
  <si>
    <t>The System will allow the Applicant to complete one pre-screening questionnaire and get an eligibility assessment for all AR DHS benefits, regardless of whether the System supports the Program rules for final eligibility determination</t>
  </si>
  <si>
    <t>The System will provide a set of questions to capture Applicant data for use in providing guidance for programs or benefits and will only require the minimum information to issue eligibility guidance.  The questions may include, but are not limited to:
a. Residency 
    1. Whether or not the Applicant is (or will be) in Arkansas temporarily or permanently. If temporarily, the Applicant’s anticipated duration in the State.
b. Household demographics and composition(as detailed as needed)
    1. Citizenship/alien status
    2. Date of birth
c. Living arrangement, which may include but not be limited to the following options:
    1. Private dwelling
    2. Homeless
    3. Community program/nursing home
    4. Live with others
d. Income 
    1. Monthly salary, including all cash payments
e. Current benefits received
    1. Program (SNAP, TANF/TEA, Medicaid, WIC, etc.)
    2. State from which benefit is received
f. Assets/Resources
    1. Total value greater than a State-specified amount (yes or no answer)
g. Expenses
    1. Total monthly value
    2. The System will provide guidance to the Applicant regarding which expenses to include in the calculation
h. Health Status
    1. Ability to work/perform activities of daily living
    2. Disability
    3. Pregnancy (current, delivered within last 60 days
    4. Referred by or need referral for mental health benefits
i. Refugee status
j. Benefits received during or after aging out of Foster Care</t>
  </si>
  <si>
    <t>The System will provide a set of questions to capture Applicant data for use in providing guidance for programs or benefits and will only require the minimum information to issue eligibility guidance. The System will provide guidance to the Applicant regarding, at a minimum:
a. Residency 
    1. Whether or not the Applicant is (or will be) in Arkansas temporarily or permanently. If temporarily, the Applicant’s anticipated duration in the State.
b. Household demographics and composition(as detailed as needed)
    1. Citizenship/alien status
    2. Date of birth
c. Living arrangement, which may include but not be limited to the following options:
    1. Private dwelling
    2. Homeless
    3. Community program/nursing home
    4. Live with others
d. Income 
    1. Monthly income, including all cash payments
e. Current benefits received
    1. Program (SNAP, TANF/TEA, Medicaid, WIC, etc.)
    2. State from which benefit is received
f. Assets/Resources
    1. Total value greater than a State-specified amount (yes or no answer)
g. Expenses
    1. Total monthly value
h. Health Status
    1. Ability to work/perform activities of daily living
    2. Disability
    3. Pregnancy (current, delivered within last 60 days
    4. Referred by or need referral for mental health benefits
i. Refugee status
j. Benefits received during or after aging out of Foster Care</t>
  </si>
  <si>
    <t>Accept with revision</t>
  </si>
  <si>
    <t>FR2.5 </t>
  </si>
  <si>
    <t>If the Applicant chooses specific Program(s), the System will ask only those questions required to make a preliminary eligibility determination for the chosen Program(s)</t>
  </si>
  <si>
    <r>
      <t xml:space="preserve">If the Applicant chooses specific Program(s), the System will ask only those questions required to make a </t>
    </r>
    <r>
      <rPr>
        <strike/>
        <sz val="10"/>
        <color theme="1"/>
        <rFont val="Calibri"/>
        <family val="2"/>
        <scheme val="minor"/>
      </rPr>
      <t>preliminary eligibility determination</t>
    </r>
    <r>
      <rPr>
        <sz val="10"/>
        <color theme="1"/>
        <rFont val="Calibri"/>
        <family val="2"/>
        <scheme val="minor"/>
      </rPr>
      <t xml:space="preserve"> </t>
    </r>
    <r>
      <rPr>
        <sz val="10"/>
        <color rgb="FFFF0000"/>
        <rFont val="Calibri"/>
        <family val="2"/>
        <scheme val="minor"/>
      </rPr>
      <t>pre-screening</t>
    </r>
    <r>
      <rPr>
        <sz val="10"/>
        <color theme="1"/>
        <rFont val="Calibri"/>
        <family val="2"/>
        <scheme val="minor"/>
      </rPr>
      <t xml:space="preserve"> for the chosen Program(s)</t>
    </r>
  </si>
  <si>
    <t>FR2.6</t>
  </si>
  <si>
    <t>The System will capture all current sources of gross income (estimated) and will calculate the monthly income if the Applicant does not know or cannot estimate their monthly income</t>
  </si>
  <si>
    <t>The System will provide guidance to the Applicant regarding which assets/resources to include in the calculation for total value of the assets including, but not limited to, the following types of assets:
a. Bank accounts
b. Liquid assets 
c. Real estate
d. Life insurance 
e. Other assets/resources as defined by DHS</t>
  </si>
  <si>
    <r>
      <t xml:space="preserve">The System will provide guidance to the Applicant regarding which </t>
    </r>
    <r>
      <rPr>
        <strike/>
        <sz val="10"/>
        <color theme="1"/>
        <rFont val="Calibri"/>
        <family val="2"/>
        <scheme val="minor"/>
      </rPr>
      <t>assets/</t>
    </r>
    <r>
      <rPr>
        <sz val="10"/>
        <color theme="1"/>
        <rFont val="Calibri"/>
        <family val="2"/>
        <scheme val="minor"/>
      </rPr>
      <t xml:space="preserve">resources to include in the calculation for total value of the </t>
    </r>
    <r>
      <rPr>
        <strike/>
        <sz val="10"/>
        <color theme="1"/>
        <rFont val="Calibri"/>
        <family val="2"/>
        <scheme val="minor"/>
      </rPr>
      <t>assets</t>
    </r>
    <r>
      <rPr>
        <sz val="10"/>
        <color theme="1"/>
        <rFont val="Calibri"/>
        <family val="2"/>
        <scheme val="minor"/>
      </rPr>
      <t xml:space="preserve"> </t>
    </r>
    <r>
      <rPr>
        <sz val="10"/>
        <color rgb="FFFF0000"/>
        <rFont val="Calibri"/>
        <family val="2"/>
        <scheme val="minor"/>
      </rPr>
      <t>resources</t>
    </r>
    <r>
      <rPr>
        <sz val="10"/>
        <color theme="1"/>
        <rFont val="Calibri"/>
        <family val="2"/>
        <scheme val="minor"/>
      </rPr>
      <t xml:space="preserve"> including, but not limited to, the following types of </t>
    </r>
    <r>
      <rPr>
        <strike/>
        <sz val="10"/>
        <color theme="1"/>
        <rFont val="Calibri"/>
        <family val="2"/>
        <scheme val="minor"/>
      </rPr>
      <t xml:space="preserve">assets </t>
    </r>
    <r>
      <rPr>
        <sz val="10"/>
        <color rgb="FFFF0000"/>
        <rFont val="Calibri"/>
        <family val="2"/>
        <scheme val="minor"/>
      </rPr>
      <t>resources</t>
    </r>
    <r>
      <rPr>
        <sz val="10"/>
        <color theme="1"/>
        <rFont val="Calibri"/>
        <family val="2"/>
        <scheme val="minor"/>
      </rPr>
      <t xml:space="preserve">:
a. Bank accounts
b. Liquid </t>
    </r>
    <r>
      <rPr>
        <strike/>
        <sz val="10"/>
        <color theme="1"/>
        <rFont val="Calibri"/>
        <family val="2"/>
        <scheme val="minor"/>
      </rPr>
      <t>assets</t>
    </r>
    <r>
      <rPr>
        <sz val="10"/>
        <color theme="1"/>
        <rFont val="Calibri"/>
        <family val="2"/>
        <scheme val="minor"/>
      </rPr>
      <t xml:space="preserve"> </t>
    </r>
    <r>
      <rPr>
        <sz val="10"/>
        <color rgb="FFFF0000"/>
        <rFont val="Calibri"/>
        <family val="2"/>
        <scheme val="minor"/>
      </rPr>
      <t>resources</t>
    </r>
    <r>
      <rPr>
        <sz val="10"/>
        <color theme="1"/>
        <rFont val="Calibri"/>
        <family val="2"/>
        <scheme val="minor"/>
      </rPr>
      <t xml:space="preserve">
c. Real estate
d. Life insurance
</t>
    </r>
    <r>
      <rPr>
        <sz val="10"/>
        <color rgb="FFFF0000"/>
        <rFont val="Calibri"/>
        <family val="2"/>
        <scheme val="minor"/>
      </rPr>
      <t>e. Vehicles</t>
    </r>
    <r>
      <rPr>
        <sz val="10"/>
        <color theme="1"/>
        <rFont val="Calibri"/>
        <family val="2"/>
        <scheme val="minor"/>
      </rPr>
      <t xml:space="preserve">
</t>
    </r>
    <r>
      <rPr>
        <sz val="10"/>
        <color rgb="FFFF0000"/>
        <rFont val="Calibri"/>
        <family val="2"/>
        <scheme val="minor"/>
      </rPr>
      <t>f.</t>
    </r>
    <r>
      <rPr>
        <sz val="10"/>
        <color theme="1"/>
        <rFont val="Calibri"/>
        <family val="2"/>
        <scheme val="minor"/>
      </rPr>
      <t xml:space="preserve"> Other assets/resources as defined by DHS</t>
    </r>
  </si>
  <si>
    <t>FR2.8</t>
  </si>
  <si>
    <t>The System will provide guidance to the Applicant regarding expenses criteria including, but not limited to, the following types:
a. Medical expenses
b. Living arrangement expenses
c. Utility expenses
d. Alimony/child support
e. Dependent care expense 
f. Incapacitate adult expenses
g. Shelter expenses
h. Other expenses as defined by DHS</t>
  </si>
  <si>
    <t>The System will provide guidance to the Applicant regarding expenses criteria including, but not limited to, the following types:
a. Medical expenses
b. Living arrangement expenses
c. Utility expenses
d. Alimony/child support
e. Dependent care expense 
f. Incapacitated adult expenses
g. Shelter expenses
h. Other expenses as defined by DHS</t>
  </si>
  <si>
    <t>I  can not find any changes.</t>
  </si>
  <si>
    <t>FR2.9</t>
  </si>
  <si>
    <t>The System will determine and display, based on predefined eligibility business rules, the preliminary eligibility assessment for selected programs including, but not limited to, the following program specific determinations:
a. The Applicant may be eligible for these benefits
b. The Applicant may not be eligible for these benefits
c. The Applicant did not provide enough information to determine whether or not the Applicant may be found eligible for benefits</t>
  </si>
  <si>
    <r>
      <t xml:space="preserve">The System will determine and display, based on predefined eligibility business rules, the </t>
    </r>
    <r>
      <rPr>
        <strike/>
        <sz val="10"/>
        <color theme="1"/>
        <rFont val="Calibri"/>
        <family val="2"/>
        <scheme val="minor"/>
      </rPr>
      <t>preliminary eligibility assessment</t>
    </r>
    <r>
      <rPr>
        <sz val="10"/>
        <color theme="1"/>
        <rFont val="Calibri"/>
        <family val="2"/>
        <scheme val="minor"/>
      </rPr>
      <t xml:space="preserve"> </t>
    </r>
    <r>
      <rPr>
        <sz val="10"/>
        <color rgb="FFFF0000"/>
        <rFont val="Calibri"/>
        <family val="2"/>
        <scheme val="minor"/>
      </rPr>
      <t>pre-screening</t>
    </r>
    <r>
      <rPr>
        <sz val="10"/>
        <color theme="1"/>
        <rFont val="Calibri"/>
        <family val="2"/>
        <scheme val="minor"/>
      </rPr>
      <t xml:space="preserve"> for selected programs including, but not limited to, the following program specific determinations:
a. The Applicant may be eligible for these benefits
b. The Applicant may not be eligible for these benefits
c. The Applicant did not provide enough information </t>
    </r>
    <r>
      <rPr>
        <sz val="10"/>
        <color rgb="FFFF0000"/>
        <rFont val="Calibri"/>
        <family val="2"/>
        <scheme val="minor"/>
      </rPr>
      <t xml:space="preserve">for pre-screening determination </t>
    </r>
    <r>
      <rPr>
        <strike/>
        <sz val="10"/>
        <color theme="1"/>
        <rFont val="Calibri"/>
        <family val="2"/>
        <scheme val="minor"/>
      </rPr>
      <t>to determine whether or not the Applicant may be found eligible for benefits</t>
    </r>
  </si>
  <si>
    <t>FR2.10</t>
  </si>
  <si>
    <t>The System will display text explaining how the eligibility guidance was made and any limitations (e.g., the guidance is not a guarantee of eligibility)</t>
  </si>
  <si>
    <t>FR2.11</t>
  </si>
  <si>
    <t>The System will provide the Applicant easy access to the online integrated application and provide instructions how to apply for benefits and receive an official decision about his/her (or household) eligibility, even if the pre-screening tool indicates that the Applicant may not be eligible</t>
  </si>
  <si>
    <t>FR2.12</t>
  </si>
  <si>
    <t>The System will provide easy access to the integrated application and the option of transferring the Applicant's data from the anonymous pre-screening tool to the self-service integrated application, even if the pre-screening tool indicates that the Applicant may not be eligible</t>
  </si>
  <si>
    <t>FR2.13</t>
  </si>
  <si>
    <t>The System will require the Applicant to create an account online and allow information to pre-populate pre-screening data entry fields into the integrated eligibility application, where appropriate, if the Applicant elects to apply in the same session</t>
  </si>
  <si>
    <t>FR2.14</t>
  </si>
  <si>
    <t>The System will allow pre-screening queries from potential Applicants who currently reside in other states besides Arkansas</t>
  </si>
  <si>
    <r>
      <t xml:space="preserve">The System will allow pre-screening queries from potential Applicants who currently reside </t>
    </r>
    <r>
      <rPr>
        <strike/>
        <sz val="10"/>
        <color theme="1"/>
        <rFont val="Calibri"/>
        <family val="2"/>
        <scheme val="minor"/>
      </rPr>
      <t>in other states besides</t>
    </r>
    <r>
      <rPr>
        <sz val="10"/>
        <color theme="1"/>
        <rFont val="Calibri"/>
        <family val="2"/>
        <scheme val="minor"/>
      </rPr>
      <t xml:space="preserve"> </t>
    </r>
    <r>
      <rPr>
        <sz val="10"/>
        <color rgb="FFFF0000"/>
        <rFont val="Calibri"/>
        <family val="2"/>
        <scheme val="minor"/>
      </rPr>
      <t>outside of</t>
    </r>
    <r>
      <rPr>
        <sz val="10"/>
        <color theme="1"/>
        <rFont val="Calibri"/>
        <family val="2"/>
        <scheme val="minor"/>
      </rPr>
      <t xml:space="preserve"> Arkansas</t>
    </r>
  </si>
  <si>
    <t>FR2.15</t>
  </si>
  <si>
    <t>The System will alert the Applicant of their rights and options for voter registration</t>
  </si>
  <si>
    <t>FR2.16</t>
  </si>
  <si>
    <t>The System provides the Applicant a list of community action agencies at which the Applicant can apply if the Applicant appears eligible for LIHEAP</t>
  </si>
  <si>
    <t>FR2.17</t>
  </si>
  <si>
    <t>The System will provide any available information regarding actions the Applicant may take such as seeking assistance from supplemental resources, if the Applicant does not appear to qualify for a specific Program</t>
  </si>
  <si>
    <t>FR2.18</t>
  </si>
  <si>
    <t>The System will provide the Applicant the available options for receiving and completing an application, including but not limited to:
a.  Contacting a DCO County Office 
b.  Mailing a paper application
c.  Accessing the online application if they choose to apply at a later time</t>
  </si>
  <si>
    <t>FR2.19</t>
  </si>
  <si>
    <t>The System will allow the Applicant to re-start the process and enter a new set of information at any time</t>
  </si>
  <si>
    <t>FR2.20</t>
  </si>
  <si>
    <t>The System will allow the Applicant to erase all entered information at any time prior to final submission of the pre-screening questionnaire</t>
  </si>
  <si>
    <t>FR2.21</t>
  </si>
  <si>
    <t>The System will allow the Applicant to exit the pre-screening process at any time before final submission without formal application to any Program</t>
  </si>
  <si>
    <t>FR2.22</t>
  </si>
  <si>
    <t>The System will allow the Applicant to complete an application to get an official decision about his/her (or household) eligibility even if the Pre-screening tool indicates that the Client may not be eligible</t>
  </si>
  <si>
    <t>FR2.23</t>
  </si>
  <si>
    <t>The System will provide the Applicant a PDF version of the information presented and the preliminary eligibility determination that can be printed or emailed to the Applicant (i.e. a receipt)</t>
  </si>
  <si>
    <r>
      <t xml:space="preserve">The System will provide the Applicant a PDF version of the information presented and the </t>
    </r>
    <r>
      <rPr>
        <strike/>
        <sz val="10"/>
        <color theme="1"/>
        <rFont val="Calibri"/>
        <family val="2"/>
        <scheme val="minor"/>
      </rPr>
      <t>preliminary eligibility</t>
    </r>
    <r>
      <rPr>
        <sz val="10"/>
        <color theme="1"/>
        <rFont val="Calibri"/>
        <family val="2"/>
        <scheme val="minor"/>
      </rPr>
      <t xml:space="preserve"> </t>
    </r>
    <r>
      <rPr>
        <sz val="10"/>
        <color rgb="FFFF0000"/>
        <rFont val="Calibri"/>
        <family val="2"/>
        <scheme val="minor"/>
      </rPr>
      <t>pre-screening</t>
    </r>
    <r>
      <rPr>
        <sz val="10"/>
        <color theme="1"/>
        <rFont val="Calibri"/>
        <family val="2"/>
        <scheme val="minor"/>
      </rPr>
      <t xml:space="preserve"> determination that can be printed or emailed to the Applicant (i.e. a receipt)</t>
    </r>
  </si>
  <si>
    <t>The System will allow Arkansas staff to easily update/add/modify the rules applied to and Programs included in the pre-screening application</t>
  </si>
  <si>
    <t>FR2.25</t>
  </si>
  <si>
    <t>The System will provide context sensitive help (i.e., pop up text when the Applicant positions the mouse over a specific field)</t>
  </si>
  <si>
    <t>FR2.26</t>
  </si>
  <si>
    <t>The System will display the DHS contact number(s) throughout the application process</t>
  </si>
  <si>
    <t>FR2.27</t>
  </si>
  <si>
    <t>The pre-screening questionnaire will be written in such a way that complies with Limited English Proficiency (LEP) requirements as defined by Program policy</t>
  </si>
  <si>
    <t>FR2.28</t>
  </si>
  <si>
    <t xml:space="preserve">The pre-screening questionnaire and instructions will be available per State language requirements (for example Spanish and Marshallese in addition to English), and the Applicant will be offered the choice of language at the beginning </t>
  </si>
  <si>
    <t>FR3.1</t>
  </si>
  <si>
    <t>The System will support the following application submission approaches:
a. On-line via the portal
b. Fax
c. Email
d. Mail 
e. In person
f. Drop off 
g. On the telephone</t>
  </si>
  <si>
    <t>FR3.2.1</t>
  </si>
  <si>
    <r>
      <t xml:space="preserve">The System will prompt the </t>
    </r>
    <r>
      <rPr>
        <sz val="10"/>
        <color rgb="FFFF0000"/>
        <rFont val="Calibri"/>
        <family val="2"/>
        <scheme val="minor"/>
      </rPr>
      <t>Applicant</t>
    </r>
    <r>
      <rPr>
        <sz val="10"/>
        <color theme="1"/>
        <rFont val="Calibri"/>
        <family val="2"/>
        <scheme val="minor"/>
      </rPr>
      <t xml:space="preserve"> to select one or more of the following:
a. All Programs
b. Medicaid/CHIP (Traditional and MAGI)
c. AR Works
d. SNAP 
e. TEA C39
f. WIC
g. CCDF
h. VA 
i. Other, as determined by the State </t>
    </r>
  </si>
  <si>
    <r>
      <t xml:space="preserve">The System will prompt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select one or more of the following:
a. Medicaid/CHIP (Traditional and MAGI)
b. AR Works</t>
    </r>
  </si>
  <si>
    <t>Why was the list cut off after B?</t>
  </si>
  <si>
    <t>FR3.2.2</t>
  </si>
  <si>
    <r>
      <t xml:space="preserve">The System will prompt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select one or more of the following</t>
    </r>
    <r>
      <rPr>
        <sz val="10"/>
        <color rgb="FFFF0000"/>
        <rFont val="Calibri"/>
        <family val="2"/>
        <scheme val="minor"/>
      </rPr>
      <t xml:space="preserve"> in addition to the currently supported programs</t>
    </r>
    <r>
      <rPr>
        <sz val="10"/>
        <color theme="1"/>
        <rFont val="Calibri"/>
        <family val="2"/>
        <scheme val="minor"/>
      </rPr>
      <t xml:space="preserve">:
a. All Programs
b. SNAP 
c. TEA C39
d. WIC
e. CCDF
f. VA 
g. Other, as determined by the State </t>
    </r>
  </si>
  <si>
    <t>We will need the business team to agree on a final list of programs and those can be used for all requirements that list programs. See FR2.2 above -- we are accidentally becoming inconsistent.</t>
  </si>
  <si>
    <t>FR3.3</t>
  </si>
  <si>
    <t>The System will pre-populate the information fields whenever available, including, but not limited to information from the Applicant’s DHS account and pre-screening application:
a. Name
b. SSN
c. DOB 
d. Address
e. Household members
f. Income
g. Assets/Resources
h. Others to be defined by the State</t>
  </si>
  <si>
    <t>FR3.4</t>
  </si>
  <si>
    <t>The System will search the Client’s existing IE-BM case record and link it to the new application if the Applicant has submitted an application or received benefits for any DHS, DWS and/or ADH (WIC) Program</t>
  </si>
  <si>
    <t>FR3.5</t>
  </si>
  <si>
    <t>The System will present the Applicant the option to start a new application or continue a previous application, if one is available</t>
  </si>
  <si>
    <r>
      <t xml:space="preserve">The System will present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the option to start a new application or continue a previous application, if one is available</t>
    </r>
  </si>
  <si>
    <t>FR3.6</t>
  </si>
  <si>
    <t>The System will capture the Applicant’s consent to share and use their information according to State policy</t>
  </si>
  <si>
    <t>FR3.7</t>
  </si>
  <si>
    <t>The System will present the history of any disability to the Applicant including, but not limited to:
a. Whether the Applicant has previously been evaluated for a disability 
b. History of closures to benefits, especially recent closures
c. Information regarding treatment compliance (e.g., proof of compliance)</t>
  </si>
  <si>
    <r>
      <t xml:space="preserve">The System will present the history of any disability to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including, but not limited to:
a. Whether the Applicant has previously been evaluated for a disability 
b. History of closures to benefits, especially recent closures
c. Information regarding treatment compliance (e.g., proof of compliance)</t>
    </r>
  </si>
  <si>
    <t>Note - The change to "authorized user" here could be somewhat confusing. We will need to be clear in the "glossary" that this term can be applied to both clients and workers based on the context of the requirement.</t>
  </si>
  <si>
    <t xml:space="preserve">The System will determine if the Applicant must be reviewed by the Medical Review Team (MRT) to verify the disability. If this is the case, the MRT will be notified by the System </t>
  </si>
  <si>
    <t xml:space="preserve">The System will determine and display the list of documentation required for the application to be considered complete </t>
  </si>
  <si>
    <r>
      <t xml:space="preserve">The System will determine and display the list of documentation required for </t>
    </r>
    <r>
      <rPr>
        <sz val="10"/>
        <color rgb="FFFF0000"/>
        <rFont val="Calibri"/>
        <family val="2"/>
        <scheme val="minor"/>
      </rPr>
      <t>processing</t>
    </r>
    <r>
      <rPr>
        <sz val="10"/>
        <color theme="1"/>
        <rFont val="Calibri"/>
        <family val="2"/>
        <scheme val="minor"/>
      </rPr>
      <t xml:space="preserve"> the application </t>
    </r>
    <r>
      <rPr>
        <strike/>
        <sz val="10"/>
        <color theme="1"/>
        <rFont val="Calibri"/>
        <family val="2"/>
        <scheme val="minor"/>
      </rPr>
      <t xml:space="preserve">to be considered complete </t>
    </r>
  </si>
  <si>
    <t>FR3.10</t>
  </si>
  <si>
    <t>The System will allow the Applicant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t>
  </si>
  <si>
    <r>
      <t xml:space="preserve">The System will allow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t>
    </r>
  </si>
  <si>
    <t>The System will display the summary of the information collected and allow the Applicant to make final changes/updates to all data elements</t>
  </si>
  <si>
    <t>FR3.12</t>
  </si>
  <si>
    <t>The System will start the timer for the deadline against which the application must be processed, according to State and Federal guidelines, if the Applicant has completed the minimum requirements (i.e., Applicant name, address, electronic signature)</t>
  </si>
  <si>
    <t>FR3.13</t>
  </si>
  <si>
    <t>The System will capture key information required to prioritize, route and track the application (at the Program specific application level). This may include, but is not limited to:
a. Presumptive eligibility for Medicaid
b. Expedited SNAP benefits
c. Disaster SNAP (D-SNAP)</t>
  </si>
  <si>
    <t>FR3.14</t>
  </si>
  <si>
    <t>The System will require the Applicant to complete additional data fields, to be defined by the State, for the State to conduct child support enforcement activities. The System will provide the Applicant’s furnished information to the Child Support System</t>
  </si>
  <si>
    <t xml:space="preserve">The System will determine the Program specific deadline by which outstanding items must be completed </t>
  </si>
  <si>
    <t>FR3.16</t>
  </si>
  <si>
    <t>The System will validate information based on available real-time and stored data sources</t>
  </si>
  <si>
    <t>FR3.17</t>
  </si>
  <si>
    <t>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t>
  </si>
  <si>
    <t>The System will allow the Applicant to schedule the appointment for their eligibility interview if the System determines an interview is required</t>
  </si>
  <si>
    <t>The System will generate a formal notification, reporting each Program for which the Applicant has submitted an application (or for all DHS/DWS Programs) and send the notification to the Applicant via their preferred method of written contact</t>
  </si>
  <si>
    <r>
      <t xml:space="preserve">The System will generate a </t>
    </r>
    <r>
      <rPr>
        <sz val="10"/>
        <color rgb="FFFF0000"/>
        <rFont val="Calibri"/>
        <family val="2"/>
        <scheme val="minor"/>
      </rPr>
      <t>notice</t>
    </r>
    <r>
      <rPr>
        <sz val="10"/>
        <color theme="1"/>
        <rFont val="Calibri"/>
        <family val="2"/>
        <scheme val="minor"/>
      </rPr>
      <t xml:space="preserve">, </t>
    </r>
    <r>
      <rPr>
        <sz val="10"/>
        <color rgb="FFFF0000"/>
        <rFont val="Calibri"/>
        <family val="2"/>
        <scheme val="minor"/>
      </rPr>
      <t>identifying</t>
    </r>
    <r>
      <rPr>
        <sz val="10"/>
        <color theme="1"/>
        <rFont val="Calibri"/>
        <family val="2"/>
        <scheme val="minor"/>
      </rPr>
      <t xml:space="preserve"> </t>
    </r>
    <r>
      <rPr>
        <strike/>
        <sz val="10"/>
        <color theme="1"/>
        <rFont val="Calibri"/>
        <family val="2"/>
        <scheme val="minor"/>
      </rPr>
      <t>reporting</t>
    </r>
    <r>
      <rPr>
        <sz val="10"/>
        <color theme="1"/>
        <rFont val="Calibri"/>
        <family val="2"/>
        <scheme val="minor"/>
      </rPr>
      <t xml:space="preserve"> each Program for which the Applicant has submitted an application (or for all </t>
    </r>
    <r>
      <rPr>
        <strike/>
        <sz val="10"/>
        <color theme="1"/>
        <rFont val="Calibri"/>
        <family val="2"/>
        <scheme val="minor"/>
      </rPr>
      <t>DHS/DWS</t>
    </r>
    <r>
      <rPr>
        <sz val="10"/>
        <color theme="1"/>
        <rFont val="Calibri"/>
        <family val="2"/>
        <scheme val="minor"/>
      </rPr>
      <t xml:space="preserve"> </t>
    </r>
    <r>
      <rPr>
        <sz val="10"/>
        <color rgb="FFFF0000"/>
        <rFont val="Calibri"/>
        <family val="2"/>
        <scheme val="minor"/>
      </rPr>
      <t>IE-BM</t>
    </r>
    <r>
      <rPr>
        <sz val="10"/>
        <color theme="1"/>
        <rFont val="Calibri"/>
        <family val="2"/>
        <scheme val="minor"/>
      </rPr>
      <t xml:space="preserve"> Programs) and send the notification to the Applicant via their preferred method of </t>
    </r>
    <r>
      <rPr>
        <sz val="10"/>
        <color rgb="FFFF0000"/>
        <rFont val="Calibri"/>
        <family val="2"/>
        <scheme val="minor"/>
      </rPr>
      <t xml:space="preserve">communication </t>
    </r>
    <r>
      <rPr>
        <strike/>
        <sz val="10"/>
        <rFont val="Calibri"/>
        <family val="2"/>
        <scheme val="minor"/>
      </rPr>
      <t>written contact</t>
    </r>
  </si>
  <si>
    <t xml:space="preserve">KW -  IE-BM   change to ARIES </t>
  </si>
  <si>
    <t>FR3.20</t>
  </si>
  <si>
    <t>The System will provide the Applicant with the ability to withdraw the application at any point in the application process</t>
  </si>
  <si>
    <r>
      <t xml:space="preserve">The System will provide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with the ability to withdraw the application at any point in the application process</t>
    </r>
  </si>
  <si>
    <t>The System will send the Applicant a notification reporting each Program for which the Applicant has withdrawn the application</t>
  </si>
  <si>
    <t>FR3.22</t>
  </si>
  <si>
    <t>The System will cancel the appointment scheduled if the Applicant has withdrawn all of their Program specific applications</t>
  </si>
  <si>
    <t>FR3.23</t>
  </si>
  <si>
    <t>The System will allow Applicants to leverage documents and information submitted across divisions (e.g., Applicants do not need to submit information and documents required for DHS if they have already been submitted)</t>
  </si>
  <si>
    <t>FR3.24</t>
  </si>
  <si>
    <t>The System will allow appropriate State users to leverage documents and information submitted across agencies</t>
  </si>
  <si>
    <r>
      <t xml:space="preserve">The System will allow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 xml:space="preserve">appropriate State </t>
    </r>
    <r>
      <rPr>
        <sz val="10"/>
        <color theme="1"/>
        <rFont val="Calibri"/>
        <family val="2"/>
        <scheme val="minor"/>
      </rPr>
      <t>users to leverage documents and information submitted across agencies</t>
    </r>
  </si>
  <si>
    <t>FR3.25</t>
  </si>
  <si>
    <t>The System will support one Applicant account for DHS, DWS, ADH (WIC) and DFA Programs. The system will not allow users to establish multiple accounts within the system</t>
  </si>
  <si>
    <t>FR3.26</t>
  </si>
  <si>
    <t>The System will prevent the submitted application from being edited until the eligibility interview</t>
  </si>
  <si>
    <t>FR3.27</t>
  </si>
  <si>
    <t>The System will track the information required to establish the Program specific application’s priority (e.g., expedited applications for faster processing)</t>
  </si>
  <si>
    <t>FR3.28</t>
  </si>
  <si>
    <t>The System will provide a PDF version of the information presented that can be printed or emailed to the Applicant</t>
  </si>
  <si>
    <t>The System will send a State-defined message to the Applicant using email or SMS/text based on their preferred method of communication if an application remains in "draft" state for a predefined time period</t>
  </si>
  <si>
    <t>FR3.30</t>
  </si>
  <si>
    <t>The System will assign priority and track deadlines to comply with State and Federal guidelines</t>
  </si>
  <si>
    <t>FR3.31</t>
  </si>
  <si>
    <t>The System, user interface, and Application will minimize the use of complex language and terms (i.e., fourth grade level), as defined by Program policy</t>
  </si>
  <si>
    <r>
      <t xml:space="preserve">The System, user interface, and Application will minimize the use of complex language and terms (i.e., </t>
    </r>
    <r>
      <rPr>
        <sz val="10"/>
        <color rgb="FFFF0000"/>
        <rFont val="Calibri"/>
        <family val="2"/>
        <scheme val="minor"/>
      </rPr>
      <t>fifth to seventh</t>
    </r>
    <r>
      <rPr>
        <sz val="10"/>
        <color theme="1"/>
        <rFont val="Calibri"/>
        <family val="2"/>
        <scheme val="minor"/>
      </rPr>
      <t xml:space="preserve"> </t>
    </r>
    <r>
      <rPr>
        <strike/>
        <sz val="10"/>
        <color theme="1"/>
        <rFont val="Calibri"/>
        <family val="2"/>
        <scheme val="minor"/>
      </rPr>
      <t>fourth</t>
    </r>
    <r>
      <rPr>
        <sz val="10"/>
        <color theme="1"/>
        <rFont val="Calibri"/>
        <family val="2"/>
        <scheme val="minor"/>
      </rPr>
      <t xml:space="preserve"> grade level), as defined by Program policy</t>
    </r>
  </si>
  <si>
    <t>Boylee -- Please confirm</t>
  </si>
  <si>
    <t xml:space="preserve">KW - approved per State guidelines </t>
  </si>
  <si>
    <t>The application and instructions will be available per State language requirements (for example Spanish and Marshallese)</t>
  </si>
  <si>
    <t>FR3.33</t>
  </si>
  <si>
    <t>The System will track all historical actions taken on a case</t>
  </si>
  <si>
    <t>FR3.34</t>
  </si>
  <si>
    <t>The System will allow State staff (those with proper authorization only) to easily add, remove, and edit questions in the eligibility application</t>
  </si>
  <si>
    <t>FR3.35</t>
  </si>
  <si>
    <t>The System will provide the capability to capture multiple addresses for each person and select different mailing address for notices, correspondence and other materials by type and/or by period of time</t>
  </si>
  <si>
    <t>FR3.36</t>
  </si>
  <si>
    <t>The System will allow appropriate staff (e.g., site supervisors, unit supervisors, Program administrators) to access case files and review the eligibility determinations made by Intake Workers</t>
  </si>
  <si>
    <r>
      <t xml:space="preserve">The System will allow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 xml:space="preserve">appropriate staff </t>
    </r>
    <r>
      <rPr>
        <sz val="10"/>
        <color theme="1"/>
        <rFont val="Calibri"/>
        <family val="2"/>
        <scheme val="minor"/>
      </rPr>
      <t xml:space="preserve">(e.g., site supervisors, unit supervisors, Program administrators) to access case files and review the eligibility determinations </t>
    </r>
    <r>
      <rPr>
        <strike/>
        <sz val="10"/>
        <color theme="1"/>
        <rFont val="Calibri"/>
        <family val="2"/>
        <scheme val="minor"/>
      </rPr>
      <t>made by Intake Workers</t>
    </r>
  </si>
  <si>
    <t>suggest changing the end of this one to be "…review the eligibility determinations made by other types of authorized users (e.g., Intake Workers)."</t>
  </si>
  <si>
    <t>The System will support receiving applications from the Federally Funded marketplace, confirming they are complete, alerting eligibility workers if they are not complete and processing the applications through a flow similar to applications received on line if they are complete</t>
  </si>
  <si>
    <t>FR3.38</t>
  </si>
  <si>
    <t>The System will allow the Applicant to select the “Integrated Eligibility Application” on the DHS internet portal in order to begin the application process</t>
  </si>
  <si>
    <t>The System will require the Applicant to enter their credentials to log in if the Applicant has already created a user account for DHS</t>
  </si>
  <si>
    <t>FR3.40</t>
  </si>
  <si>
    <t>The System displays options to recover the Applicants credentials if the Applicant has already created a user account but has forgotten their login credentials. Options include but are not limited to:
a. Correctly answering their security questions
b. Contacting a help line
c. Asking to have a new, temporary password emailed to their email address on file</t>
  </si>
  <si>
    <t>FR3.41</t>
  </si>
  <si>
    <t xml:space="preserve">The System will allow the Applicant to create a new account if the Applicant has not yet created a user account </t>
  </si>
  <si>
    <t>FR3.42</t>
  </si>
  <si>
    <t>The System will display the various Program options and Program information including the ability to review additional details about each Program, the benefits it provides, and the primary eligibility criteria</t>
  </si>
  <si>
    <t>FR3.43</t>
  </si>
  <si>
    <t>The System will display a step-by-step form with branching logic requesting required and optional data elements (as defined by State and Federal policy) about themselves and all household members</t>
  </si>
  <si>
    <t>FR3.44</t>
  </si>
  <si>
    <t xml:space="preserve">The System will provide context sensitive help (e.g., knowledge repository, procedure documentation, etc.) through the user interface </t>
  </si>
  <si>
    <t>FR3.45</t>
  </si>
  <si>
    <t>The System will provide the option to attach electronic documentation</t>
  </si>
  <si>
    <t>FR3.46</t>
  </si>
  <si>
    <t>The System will present the preliminary eligibility determinations by Program to the Applicant and display additional actions by Program that the Applicant will need to complete before they can receive benefits</t>
  </si>
  <si>
    <t>FR3.47</t>
  </si>
  <si>
    <t>The System will be designed for Applicants to enter their data into the System once</t>
  </si>
  <si>
    <t>FR3.48</t>
  </si>
  <si>
    <t>The System will support users submitting the required approvals (consents) to share their information between Programs</t>
  </si>
  <si>
    <t>FR3.49</t>
  </si>
  <si>
    <t>The System will allow the Applicant to restart the process and enter a new set of information at any time prior to final submission of the application</t>
  </si>
  <si>
    <t>FR3.50</t>
  </si>
  <si>
    <t>The System will allow the Applicant to save the application and exit at any time before final submission without formal application to any Program</t>
  </si>
  <si>
    <t>FR3.51</t>
  </si>
  <si>
    <t>The System will allow the Applicant to resume saved applications from the most advanced location of the application</t>
  </si>
  <si>
    <t>The System will allow the Applicant to give access to their draft or completed applications to an Intake or Eligibility Worker</t>
  </si>
  <si>
    <t>FR3.53</t>
  </si>
  <si>
    <t>The System will archive or remove applications in un-submitted, approved or denied status in accordance with record retention and other state policies</t>
  </si>
  <si>
    <t>The System will accept electronic/telephonic signatures at the appropriate points in the application process</t>
  </si>
  <si>
    <t>FR3.55</t>
  </si>
  <si>
    <t>The System will display DHS contact numbers throughout the application process</t>
  </si>
  <si>
    <t>FR3.56</t>
  </si>
  <si>
    <t>The System will provide a User Interface configured for use by Intake Workers to complete the application with the Applicant</t>
  </si>
  <si>
    <r>
      <t xml:space="preserve">The System will provide a User Interface configured for use by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Workers</t>
    </r>
    <r>
      <rPr>
        <sz val="10"/>
        <color theme="1"/>
        <rFont val="Calibri"/>
        <family val="2"/>
        <scheme val="minor"/>
      </rPr>
      <t xml:space="preserve"> to complete the application with the Applicant</t>
    </r>
  </si>
  <si>
    <t>FR3.57</t>
  </si>
  <si>
    <t>The System will allow the Intake Worker to create a new record for the Applicant if the Applicant does not exist in System</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</si>
  <si>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create a new record for the Applicant if the Applicant does not exist in System</t>
    </r>
  </si>
  <si>
    <t>FR3.58</t>
  </si>
  <si>
    <t>The System will support Intake Workers searching for an Applicant across all Programs on the System</t>
  </si>
  <si>
    <r>
      <t xml:space="preserve">The System will support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Workers</t>
    </r>
    <r>
      <rPr>
        <sz val="10"/>
        <color theme="1"/>
        <rFont val="Calibri"/>
        <family val="2"/>
        <scheme val="minor"/>
      </rPr>
      <t xml:space="preserve"> searching for an Applicant across all Programs on the System</t>
    </r>
  </si>
  <si>
    <t>FR3.59</t>
  </si>
  <si>
    <t xml:space="preserve">The System will allow the Intake Worker to record any notes taken </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</si>
  <si>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record any notes taken </t>
    </r>
  </si>
  <si>
    <t>FR3.60</t>
  </si>
  <si>
    <t>The System will allow the Intake Worker to see a list of, and review, past applications for the Applicant</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</si>
  <si>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see a list of, and review, past applications for the Applicant</t>
    </r>
  </si>
  <si>
    <t>FR3.61</t>
  </si>
  <si>
    <t>The System will allow the Intake Worker to confirm, deny and add comments to information collected from external database queries and search results</t>
  </si>
  <si>
    <r>
      <t xml:space="preserve">The System will allow the authorized user </t>
    </r>
    <r>
      <rPr>
        <strike/>
        <sz val="10"/>
        <color theme="1"/>
        <rFont val="Calibri"/>
        <family val="2"/>
        <scheme val="minor"/>
      </rPr>
      <t>Intake Worker</t>
    </r>
    <r>
      <rPr>
        <sz val="10"/>
        <color theme="1"/>
        <rFont val="Calibri"/>
        <family val="2"/>
        <scheme val="minor"/>
      </rPr>
      <t xml:space="preserve"> to </t>
    </r>
    <r>
      <rPr>
        <strike/>
        <sz val="10"/>
        <color theme="1"/>
        <rFont val="Calibri"/>
        <family val="2"/>
        <scheme val="minor"/>
      </rPr>
      <t>confirm, deny</t>
    </r>
    <r>
      <rPr>
        <sz val="10"/>
        <color theme="1"/>
        <rFont val="Calibri"/>
        <family val="2"/>
        <scheme val="minor"/>
      </rPr>
      <t xml:space="preserve"> </t>
    </r>
    <r>
      <rPr>
        <sz val="10"/>
        <color rgb="FFFF0000"/>
        <rFont val="Calibri"/>
        <family val="2"/>
        <scheme val="minor"/>
      </rPr>
      <t>validate</t>
    </r>
    <r>
      <rPr>
        <sz val="10"/>
        <color theme="1"/>
        <rFont val="Calibri"/>
        <family val="2"/>
        <scheme val="minor"/>
      </rPr>
      <t xml:space="preserve"> and add comments to </t>
    </r>
    <r>
      <rPr>
        <sz val="10"/>
        <color rgb="FFFF0000"/>
        <rFont val="Calibri"/>
        <family val="2"/>
        <scheme val="minor"/>
      </rPr>
      <t>the case based on</t>
    </r>
    <r>
      <rPr>
        <sz val="10"/>
        <color theme="1"/>
        <rFont val="Calibri"/>
        <family val="2"/>
        <scheme val="minor"/>
      </rPr>
      <t xml:space="preserve"> information collected from external database queries and search results</t>
    </r>
  </si>
  <si>
    <t>FR3.62</t>
  </si>
  <si>
    <t>The System will utilize bar coding and Optical Character Recognition (OCR) to read the application and pre-populate information whenever possible</t>
  </si>
  <si>
    <t>FR3.63</t>
  </si>
  <si>
    <t xml:space="preserve">The System will display the scanned application in order for the Intake Worker to confirm any pre-populated fields </t>
  </si>
  <si>
    <t>FR3.64</t>
  </si>
  <si>
    <t>The System will pre-populate the information fields from the Applicant’s DHS account and pre-screening application where the information is not available from the scanned image</t>
  </si>
  <si>
    <t>FR3.65</t>
  </si>
  <si>
    <t>The System will allow the Intake Worker to review the pre-populated fields and enter in corrected or new information</t>
  </si>
  <si>
    <t>FR3.66</t>
  </si>
  <si>
    <t>The System will display the application information in the same sequence as on the paper application in order to facilitate data verification and entry</t>
  </si>
  <si>
    <t>The System will support account registration of third parties who are authorized to help Applicants complete the application in the field, including hospitals certified by the State to support a client’s presumptive eligibility for Medicaid</t>
  </si>
  <si>
    <t>If the application is completed with the help of a third party, the System will record the user (third party) who helped the Applicant complete the application</t>
  </si>
  <si>
    <t>FR3.68.2</t>
  </si>
  <si>
    <t xml:space="preserve">The system will allow authorized users to view the third party information that helped complete the application. </t>
  </si>
  <si>
    <t>FR3.69</t>
  </si>
  <si>
    <t xml:space="preserve">The System will allow the Intake Worker to associate an Applicant with an Authorized Representative </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</si>
  <si>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associate an Applicant with an Authorized Representative </t>
    </r>
  </si>
  <si>
    <t>FR3.70</t>
  </si>
  <si>
    <t>The System will capture the Authorized Representative’s relationship to the Applicant</t>
  </si>
  <si>
    <t>FR3.71</t>
  </si>
  <si>
    <t>The System will display a list of Applicants for whom the individual can act as an Authorized Representative. An Authorized Representative is an individual empowered to act on behalf of another Applicant</t>
  </si>
  <si>
    <r>
      <t xml:space="preserve">The System will display a list of </t>
    </r>
    <r>
      <rPr>
        <strike/>
        <sz val="10"/>
        <color theme="1"/>
        <rFont val="Calibri"/>
        <family val="2"/>
        <scheme val="minor"/>
      </rPr>
      <t>Applicants</t>
    </r>
    <r>
      <rPr>
        <sz val="10"/>
        <color theme="1"/>
        <rFont val="Calibri"/>
        <family val="2"/>
        <scheme val="minor"/>
      </rPr>
      <t xml:space="preserve"> </t>
    </r>
    <r>
      <rPr>
        <sz val="10"/>
        <color rgb="FFFF0000"/>
        <rFont val="Calibri"/>
        <family val="2"/>
        <scheme val="minor"/>
      </rPr>
      <t>cases</t>
    </r>
    <r>
      <rPr>
        <sz val="10"/>
        <color theme="1"/>
        <rFont val="Calibri"/>
        <family val="2"/>
        <scheme val="minor"/>
      </rPr>
      <t xml:space="preserve"> for whom the individual can act as an Authorized Representative. An Authorized Representative is an individual empowered to act on behalf of another Applicant</t>
    </r>
  </si>
  <si>
    <t>Under Review (Business)</t>
  </si>
  <si>
    <t>FR3.72</t>
  </si>
  <si>
    <t>The System will capture the Authorized Representative’s contact information and preferred method of contact</t>
  </si>
  <si>
    <t>FR3.73</t>
  </si>
  <si>
    <t>The System will send all correspondence to the Authorized Representative in addition to the Applicant until the Authorized Representative is de-authorized</t>
  </si>
  <si>
    <t>FR3.74</t>
  </si>
  <si>
    <t>The System will allow the Applicant or the Authorized Representative to de-authorize the Authorized Representative from viewing and acting on behalf of the Applicant, when the Authorized Representative is not a legal guardian, under specified conditions</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</si>
  <si>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Applicant or the Authorized Representative</t>
    </r>
    <r>
      <rPr>
        <sz val="10"/>
        <color theme="1"/>
        <rFont val="Calibri"/>
        <family val="2"/>
        <scheme val="minor"/>
      </rPr>
      <t xml:space="preserve"> to de-authorize the Authorized Representative from viewing and acting on behalf of the Applicant, </t>
    </r>
    <r>
      <rPr>
        <sz val="10"/>
        <color rgb="FFFF0000"/>
        <rFont val="Calibri"/>
        <family val="2"/>
        <scheme val="minor"/>
      </rPr>
      <t>based on state and federal policies</t>
    </r>
    <r>
      <rPr>
        <sz val="10"/>
        <color theme="1"/>
        <rFont val="Calibri"/>
        <family val="2"/>
        <scheme val="minor"/>
      </rPr>
      <t xml:space="preserve"> </t>
    </r>
    <r>
      <rPr>
        <strike/>
        <sz val="10"/>
        <color theme="1"/>
        <rFont val="Calibri"/>
        <family val="2"/>
        <scheme val="minor"/>
      </rPr>
      <t>when the Authorized Representative is not a legal guardian, under specified conditions</t>
    </r>
  </si>
  <si>
    <t>I think we need to clarify here that authorized users include both the applicant themselves and the authorized user here. "authorized users (e.g., applicant or authorized representative)"</t>
  </si>
  <si>
    <t>The System will notify both parties of authorization or de-authorization of an Authorized Representative to act on behalf of an Applicant</t>
  </si>
  <si>
    <t>The System will notify Client and Authorized representative of authorization or de-authorization of an Authorized Representative to act on behalf of an Applicant via Client/Applicant's  and Authorized representative's preferred method of communication</t>
  </si>
  <si>
    <t>FR4.1</t>
  </si>
  <si>
    <t>The System will allow authorized users to search for Applicants/Clients and completed applications using fuzzy logic</t>
  </si>
  <si>
    <t>FR4.2</t>
  </si>
  <si>
    <t>The System will present relevant information to the Eligibility Worker related to the Applicant that is already in the System, as allowed by State policy, including previous applications, determinations, flags, determinations of fraud, and existing overpayments</t>
  </si>
  <si>
    <t>The System will issue a request to the Applicant to contact the DCO County Office to reschedule the required interview if the Applicant does not attend a scheduled appointment if required by the Program policy</t>
  </si>
  <si>
    <t>FR4.4</t>
  </si>
  <si>
    <t xml:space="preserve">The System will display the steps (i.e. a script) for the Eligibility Worker to conduct the interview </t>
  </si>
  <si>
    <t>FR4.5</t>
  </si>
  <si>
    <t>The System will associate interview notes with the specific Program for which the interview is being conducted</t>
  </si>
  <si>
    <t>FR4.6</t>
  </si>
  <si>
    <t>The System will record the Applicant’s worker classification (e.g., mandatory, voluntary, not work eligible) and make it available to the E&amp;T or DWS Systems</t>
  </si>
  <si>
    <t>FR4.7</t>
  </si>
  <si>
    <t>The System will display all information required to complete the interview and prompts the interviewer to collect any additional content</t>
  </si>
  <si>
    <t>FR4.8</t>
  </si>
  <si>
    <t>The System will record which data the Eligibility Worker has validated and confirmed during the interview</t>
  </si>
  <si>
    <t>FR4.9</t>
  </si>
  <si>
    <t>The System will present a list of the documents still outstanding for each Program applied</t>
  </si>
  <si>
    <t>FR4.10</t>
  </si>
  <si>
    <t>The System will record any additional documentation requested by the Eligibility Worker</t>
  </si>
  <si>
    <t>FR4.11</t>
  </si>
  <si>
    <t>The System will allow the Eligibility Worker to override data fields if the Applicant indicates the pre-populated application data is not correct or current and the System will record both the original data as well as the modified data</t>
  </si>
  <si>
    <t>FR4.12</t>
  </si>
  <si>
    <t>The System will alert the authorized approver of the change to the original data and will require approval of the override, if required by policy</t>
  </si>
  <si>
    <t>FR4.13</t>
  </si>
  <si>
    <t xml:space="preserve">The System will validate the information provided by the Eligibility Worker during the interview based on available real-time and stored data sources </t>
  </si>
  <si>
    <t>FR4.14</t>
  </si>
  <si>
    <t>The System will display the summary of the collected information and allows the Eligibility Worker to make final changes/updates after reviewing the collected information with the Applicant</t>
  </si>
  <si>
    <t>FR4.15</t>
  </si>
  <si>
    <t>The System will save a summary of all the documents provided, any outstanding actions, and actions taken during the interview</t>
  </si>
  <si>
    <t>FR4.16</t>
  </si>
  <si>
    <t>The System will allow the Eligibility Worker to record any notes taken while conducting the interview</t>
  </si>
  <si>
    <t>FR4.17</t>
  </si>
  <si>
    <t>The System will track documents — electronic and paper — received and/or verified</t>
  </si>
  <si>
    <t>The System will send interview appointment reminders to Applicants, using the Applicants preferred electronic communications method and at a frequency and timeframe determined by the State</t>
  </si>
  <si>
    <t>FR4.19</t>
  </si>
  <si>
    <t>The System will prompt  the Eligibility Worker to ask any IE-BM Program-specific application and interview questions the Client has not already answered if the Client is interested in receiving benefits from an IE-BM Program in which they are not yet enrolled</t>
  </si>
  <si>
    <t>The System must track tasks by type, deadline, and priority</t>
  </si>
  <si>
    <t>The System will display to the Applicant/Client any outstanding required documents when Applicant/Client logs into their online account</t>
  </si>
  <si>
    <t xml:space="preserve">Transfer to Citizen Portal. </t>
  </si>
  <si>
    <t>FR5.2</t>
  </si>
  <si>
    <t xml:space="preserve">The System will display a list of documents, as defined by the State, that can be submitted by the Applicant/Client at any point </t>
  </si>
  <si>
    <t>The System will allow the Applicant/Client to select the specific document type to be uploaded</t>
  </si>
  <si>
    <t>The System will allow the Applicant/Client to upload the electronic version/picture of the required documents</t>
  </si>
  <si>
    <t>The System will determine if the document(s) provided are readable and in a file format acceptable to the State</t>
  </si>
  <si>
    <t>The System will allow the Applicant/Client to enter any additional information required including free form text comments</t>
  </si>
  <si>
    <t>The System will associate all attachments with the Applicant/Client record and application and provide confirmation after saving the additional information successfully</t>
  </si>
  <si>
    <t>The System will create an itemized list of documents that have been provided. The itemized list will serve as a receipt and will be issued to the Applicant/Client in the manner chosen by the Applicant/Client (e.g., printed, emailed, mailed)</t>
  </si>
  <si>
    <t>FR5.9</t>
  </si>
  <si>
    <t>The System will support authorized DHS Workers uploading electronic documents (e.g. medical records) to an Applicant/Client's record</t>
  </si>
  <si>
    <r>
      <t xml:space="preserve">The System will support authorized </t>
    </r>
    <r>
      <rPr>
        <i/>
        <sz val="10"/>
        <color rgb="FFFF0000"/>
        <rFont val="Calibri"/>
        <family val="2"/>
        <scheme val="minor"/>
      </rPr>
      <t>users</t>
    </r>
    <r>
      <rPr>
        <sz val="10"/>
        <color theme="1"/>
        <rFont val="Calibri"/>
        <family val="2"/>
        <scheme val="minor"/>
      </rPr>
      <t xml:space="preserve"> </t>
    </r>
    <r>
      <rPr>
        <strike/>
        <sz val="10"/>
        <color theme="1"/>
        <rFont val="Calibri"/>
        <family val="2"/>
        <scheme val="minor"/>
      </rPr>
      <t>DHS Workers</t>
    </r>
    <r>
      <rPr>
        <sz val="10"/>
        <color theme="1"/>
        <rFont val="Calibri"/>
        <family val="2"/>
        <scheme val="minor"/>
      </rPr>
      <t xml:space="preserve"> uploading electronic documents (e.g. medical records) to an Applicant/Client's </t>
    </r>
    <r>
      <rPr>
        <sz val="10"/>
        <color rgb="FFFF0000"/>
        <rFont val="Calibri"/>
        <family val="2"/>
        <scheme val="minor"/>
      </rPr>
      <t>case</t>
    </r>
    <r>
      <rPr>
        <sz val="10"/>
        <color theme="1"/>
        <rFont val="Calibri"/>
        <family val="2"/>
        <scheme val="minor"/>
      </rPr>
      <t xml:space="preserve"> record</t>
    </r>
  </si>
  <si>
    <t>accept</t>
  </si>
  <si>
    <t xml:space="preserve">The System will allow Applicants/Clients to leverage documents and information submitted across divisions </t>
  </si>
  <si>
    <t>FR5.11</t>
  </si>
  <si>
    <t>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t>
  </si>
  <si>
    <r>
      <t xml:space="preserve">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t>
    </r>
    <r>
      <rPr>
        <sz val="10"/>
        <color rgb="FFFF0000"/>
        <rFont val="Calibri"/>
        <family val="2"/>
        <scheme val="minor"/>
      </rPr>
      <t>based on state and federal policies</t>
    </r>
  </si>
  <si>
    <t>FR5.12</t>
  </si>
  <si>
    <t>The System will recognize that a certain type of document may be required for some cases in order to render an eligibility determination whereas in other cases the same type of document will only be required to submit a change in circumstance</t>
  </si>
  <si>
    <t>FR5.13</t>
  </si>
  <si>
    <t>The System will provide a user interface configured to allow Document Processing Staff to upload imaged paper documents</t>
  </si>
  <si>
    <t>FR5.14</t>
  </si>
  <si>
    <t>The System will allow the Documentation Processing Staff Worker to upload documents to the Applicant’s record</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</si>
  <si>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Documentation Processing Staff Worker</t>
    </r>
    <r>
      <rPr>
        <sz val="10"/>
        <color theme="1"/>
        <rFont val="Calibri"/>
        <family val="2"/>
        <scheme val="minor"/>
      </rPr>
      <t xml:space="preserve"> to upload documents to the </t>
    </r>
    <r>
      <rPr>
        <strike/>
        <sz val="10"/>
        <color theme="1"/>
        <rFont val="Calibri"/>
        <family val="2"/>
        <scheme val="minor"/>
      </rPr>
      <t>Applicant’s record</t>
    </r>
    <r>
      <rPr>
        <sz val="10"/>
        <color theme="1"/>
        <rFont val="Calibri"/>
        <family val="2"/>
        <scheme val="minor"/>
      </rPr>
      <t xml:space="preserve"> </t>
    </r>
    <r>
      <rPr>
        <sz val="10"/>
        <color rgb="FFFF0000"/>
        <rFont val="Calibri"/>
        <family val="2"/>
        <scheme val="minor"/>
      </rPr>
      <t>case record</t>
    </r>
  </si>
  <si>
    <t>FR5.15</t>
  </si>
  <si>
    <t>The System will identify if the document contains a DHS barcode, and the information about the form will be read from the barcode and uploaded with the document</t>
  </si>
  <si>
    <t>FR5.16</t>
  </si>
  <si>
    <t>The System will determine if the document(s) provided are readable</t>
  </si>
  <si>
    <t>FR5.17</t>
  </si>
  <si>
    <t>The System will  recognize that a blank document has been submitted, delete the image and prompt the Documentation Processing Staff Worker to repeat the upload</t>
  </si>
  <si>
    <t>FR5.18</t>
  </si>
  <si>
    <t>The System will require the Documentation Processing Staff Worker to indicate the type of document if the document was not barcoded</t>
  </si>
  <si>
    <t>FR5.19</t>
  </si>
  <si>
    <t>The System will allow the Documentation Processing Staff Worker to enter additional information or comments in a free text box</t>
  </si>
  <si>
    <t>FR5.20</t>
  </si>
  <si>
    <t>The System will notify the Client/Applicant of receipt of the document and next steps the Client/Applicant must take</t>
  </si>
  <si>
    <t>FR5.21</t>
  </si>
  <si>
    <t>The System will begin the timer, upon successful upload, indicating when the paper documents should be destroyed</t>
  </si>
  <si>
    <t>FR5.22</t>
  </si>
  <si>
    <t>The System will time stamp the document entry and save the document in the repository of documents that were unable to be associated with a case record if the Document Processing Staff Worker is unable to identify the specific case to which the document should be associated</t>
  </si>
  <si>
    <t>FR5.23</t>
  </si>
  <si>
    <t>The System will make the documents searchable and able to be associated with a case record if more identifying information is associated with the document at some point in the future</t>
  </si>
  <si>
    <t>The System will receive electronic versions of the paper documents (e.g., email or fax) and consider these similar to electronic documents</t>
  </si>
  <si>
    <r>
      <t xml:space="preserve">The System will </t>
    </r>
    <r>
      <rPr>
        <sz val="10"/>
        <color rgb="FFFF0000"/>
        <rFont val="Calibri"/>
        <family val="2"/>
        <scheme val="minor"/>
      </rPr>
      <t>allow authorized users to</t>
    </r>
    <r>
      <rPr>
        <sz val="10"/>
        <color theme="1"/>
        <rFont val="Calibri"/>
        <family val="2"/>
        <scheme val="minor"/>
      </rPr>
      <t xml:space="preserve"> </t>
    </r>
    <r>
      <rPr>
        <sz val="10"/>
        <color rgb="FFFF0000"/>
        <rFont val="Calibri"/>
        <family val="2"/>
        <scheme val="minor"/>
      </rPr>
      <t>upload</t>
    </r>
    <r>
      <rPr>
        <sz val="10"/>
        <color theme="1"/>
        <rFont val="Calibri"/>
        <family val="2"/>
        <scheme val="minor"/>
      </rPr>
      <t xml:space="preserve"> </t>
    </r>
    <r>
      <rPr>
        <strike/>
        <sz val="10"/>
        <color theme="1"/>
        <rFont val="Calibri"/>
        <family val="2"/>
        <scheme val="minor"/>
      </rPr>
      <t>receive</t>
    </r>
    <r>
      <rPr>
        <sz val="10"/>
        <color theme="1"/>
        <rFont val="Calibri"/>
        <family val="2"/>
        <scheme val="minor"/>
      </rPr>
      <t xml:space="preserve"> electronic versions of the paper documents (e.g., email or fax) and consider these similar to electronic documents</t>
    </r>
  </si>
  <si>
    <t>FR5.25</t>
  </si>
  <si>
    <t>The System will purge unassociated documents based on State policy</t>
  </si>
  <si>
    <t>FR6.1.1</t>
  </si>
  <si>
    <t xml:space="preserve">The System will continuously review all submitted applications and redeterminations to determine if all of the required documents and information for a Program specific application or redetermination have been submitted </t>
  </si>
  <si>
    <t xml:space="preserve">The system will review the applicant's data for all applications and redeterminations as part of eligibility processing to determine if all the required documents have been submitted based on program specific rules. </t>
  </si>
  <si>
    <t>I think the intent of this requirement was that the system would check submitted apps / recerts on some kind of schedule to make sure we don’t have apps sitting out there that could be processed. [NOTE -- The revised requirement is correct and needed as well. I'm assuming this concept is covered in other requirements.]</t>
  </si>
  <si>
    <t>FR6.1.2</t>
  </si>
  <si>
    <t xml:space="preserve">The system will review the applicant's data for all applications and redeterminations as part of eligibility processing to determine if all of the required information has been provided based on program specific rules. </t>
  </si>
  <si>
    <t>See above.</t>
  </si>
  <si>
    <t>The System will notify the Eligibility Worker that there are applications or redeterminations that require Eligibility Worker review if the System identifies an application/redetermination which, based on State or Federal policy, requires Eligibility Worker review in order to process the determination</t>
  </si>
  <si>
    <t>The system will generate tasks/alerts when an action is required by an authorized user for processing applications and redeterminations.</t>
  </si>
  <si>
    <t>The System will prioritize the work queue of eligibility determinations based on policy</t>
  </si>
  <si>
    <t>The System will prioritize the individual work queue of eligibility determinations based on policy</t>
  </si>
  <si>
    <t>The System will allow the Eligibility Worker to search for applications or redeterminations by a number of factors including, but not limited to:
a. Date of application
b. Expedited applications
c. Program(s)
d. Geography/DCO County Office
e. Eligibility Worker conducting interview</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</si>
  <si>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Eligibility Worker</t>
    </r>
    <r>
      <rPr>
        <sz val="10"/>
        <color theme="1"/>
        <rFont val="Calibri"/>
        <family val="2"/>
        <scheme val="minor"/>
      </rPr>
      <t xml:space="preserve"> to search for applications and redeterminations by a number of factors including, but not limited to:
a. Date of application
b. Expedited status
c. Program(s)
d. County Office
e. Worker conducting the Interview 
</t>
    </r>
  </si>
  <si>
    <t>The System will allow the Eligibility Worker to select an application that is ready for processing</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</si>
  <si>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Eligibility Worker</t>
    </r>
    <r>
      <rPr>
        <sz val="10"/>
        <color theme="1"/>
        <rFont val="Calibri"/>
        <family val="2"/>
        <scheme val="minor"/>
      </rPr>
      <t xml:space="preserve"> to select an application that is ready for processing</t>
    </r>
  </si>
  <si>
    <t>The System will indicate that it has validated the information provided based on available real-time and stored data sources and allow the Eligibility Worker to view the information/documents provided to determine whether they satisfy the information/documentation requirements</t>
  </si>
  <si>
    <t>The system will provide an ability to indicate that the information has been verified based on real-time and stored data sources.</t>
  </si>
  <si>
    <t>The system will provide an ability to view the information from real-time and stored data sources to determine whether they satisfy the information/documentation requirements.</t>
  </si>
  <si>
    <t>FR6.7.1</t>
  </si>
  <si>
    <t>The System will calculate the benefit amount</t>
  </si>
  <si>
    <t>FR6.7.2</t>
  </si>
  <si>
    <r>
      <t xml:space="preserve">The system will perform </t>
    </r>
    <r>
      <rPr>
        <sz val="10"/>
        <color rgb="FFFF0000"/>
        <rFont val="Calibri"/>
        <family val="2"/>
        <scheme val="minor"/>
      </rPr>
      <t>an</t>
    </r>
    <r>
      <rPr>
        <sz val="10"/>
        <color theme="1"/>
        <rFont val="Calibri"/>
        <family val="2"/>
        <scheme val="minor"/>
      </rPr>
      <t xml:space="preserve"> income test based on applicant's financial information and Medicaid program specific policy criteria.</t>
    </r>
  </si>
  <si>
    <t>I think the intent of this requirement is lost with the revised . The track lead should review</t>
  </si>
  <si>
    <t>FR6.7.3</t>
  </si>
  <si>
    <t>The system will calculate cost of care amount based on Medicaid program specific policy criteria.</t>
  </si>
  <si>
    <t>FR6.8.1</t>
  </si>
  <si>
    <t>The System will allow the Eligibility Worker to authorize the benefits issuance, if required by policy</t>
  </si>
  <si>
    <t>The system will allow authorized user to authorize eligibility results.</t>
  </si>
  <si>
    <t>FR6.8.2</t>
  </si>
  <si>
    <t>FR6.9.1</t>
  </si>
  <si>
    <t>The System will incorporate existing overpayments information and any flags to the Client/Applicant’s eligibility (e.g., IPV first offender, IPV second offender, or IPV third offender) into the eligibility determination and update overpayments information accordingly</t>
  </si>
  <si>
    <t xml:space="preserve">The system will maintain information on existing penalties and will incorporate it in the eligibility determination process based on program specific rules. </t>
  </si>
  <si>
    <t>Boylee -- Please confirm. I'm concerned that we're losing the "update overpayments information" piece of this.</t>
  </si>
  <si>
    <t>?
Not sure.</t>
  </si>
  <si>
    <t xml:space="preserve"> I think the intent of this requirement is lost with the revised . The track lead should review</t>
  </si>
  <si>
    <t>FR6.9.2</t>
  </si>
  <si>
    <t>FR6.10.1</t>
  </si>
  <si>
    <t>The System will display the Program specific eligibility determinations and benefit amounts for each Program applied</t>
  </si>
  <si>
    <t xml:space="preserve">The system will display the program specific eligibility determination results. 
</t>
  </si>
  <si>
    <t>FR6.10.2</t>
  </si>
  <si>
    <t xml:space="preserve">The system will display following additional information about eligibility determination results based on programs specific rules:
1. Individual participation statuses
2. Ineligibility Reasons
3. Resource Test 
4. Income Test
5. Cost of Care
6. Spenddown Amounts
</t>
  </si>
  <si>
    <t>FR6.10.3</t>
  </si>
  <si>
    <t>The System will make one of two determinations:
a. Approved, whereby no actions are outstanding, a certification/eligibility period is established, and the benefits are approved
b. Denied and/or closed (for redetermination/recertification), whereby the Program specific determination or redetermination application is denied or closed outright, respectively</t>
  </si>
  <si>
    <t xml:space="preserve">The System will make one of the following determinations based on business rules:
a. Approved, whereby no actions are outstanding, a certification/eligibility period is established, and the benefits are approved
b. Denied -  Upon initial application, if a case does not meet eligibility criteria, or fails to verify the necessary information, the application for benefits is denied.
c. Closed - If a case has previously had an ongoing benefit period and something changes on the case that makes it ineligible, the benefits are closed. </t>
  </si>
  <si>
    <t>?
What about "Pending" status after eligibility determination due to a missing evidence?</t>
  </si>
  <si>
    <t>FR6.12</t>
  </si>
  <si>
    <t>The System will record why the application was denied</t>
  </si>
  <si>
    <t>The System will record and display why the application was denied or why the program was closed as per Program Policy</t>
  </si>
  <si>
    <t>The System will allow the Client/Applicant to submit new information before a certain deadline as defined by Program policy if the application is denied</t>
  </si>
  <si>
    <r>
      <t xml:space="preserve">The System will allow the Client/Applicant to submit </t>
    </r>
    <r>
      <rPr>
        <strike/>
        <sz val="10"/>
        <color theme="1"/>
        <rFont val="Calibri"/>
        <family val="2"/>
        <scheme val="minor"/>
      </rPr>
      <t>new</t>
    </r>
    <r>
      <rPr>
        <sz val="10"/>
        <color theme="1"/>
        <rFont val="Calibri"/>
        <family val="2"/>
        <scheme val="minor"/>
      </rPr>
      <t xml:space="preserve"> information before a certain deadline as defined by Program policy if the application is denied</t>
    </r>
  </si>
  <si>
    <t>The System will not create a new case but will re-open the previously closed one if the Client Case was “closed” but then the Client was “approved” for benefits based on a subsequent case action</t>
  </si>
  <si>
    <t>The System will allow the authorized user to re-open a previously closed case if the client case was “closed” before a certain deadline as defined by program policy.</t>
  </si>
  <si>
    <t>Boylee -- I want to make sure that this revision isn't locking down the ability to reuse cases. Could also affect no touch processing since this says a user has to do it and not the system. I'm inclined to leave this as is, but there may be business reasons to revise.</t>
  </si>
  <si>
    <t>The intent of this seems different, the original sounds like a systematic action and the revised sounds like a manual action.The track lead should review</t>
  </si>
  <si>
    <t>FR6.15.1</t>
  </si>
  <si>
    <t>The System will generate a notification to the Client/Applicant indicating their application’s status and any outstanding actions and send the notification via the Client/Applicant’s preferred method of communication</t>
  </si>
  <si>
    <t>The system will generate a notification to the client/applicant indicating their application's / case status and send the notification via the client/applicant's preferred method of communication</t>
  </si>
  <si>
    <t>FR6.15.2</t>
  </si>
  <si>
    <r>
      <t xml:space="preserve">The System will generate a notification to the Client/Applicant indicating </t>
    </r>
    <r>
      <rPr>
        <strike/>
        <sz val="10"/>
        <color theme="1"/>
        <rFont val="Calibri"/>
        <family val="2"/>
        <scheme val="minor"/>
      </rPr>
      <t>their application’s status and</t>
    </r>
    <r>
      <rPr>
        <sz val="10"/>
        <color theme="1"/>
        <rFont val="Calibri"/>
        <family val="2"/>
        <scheme val="minor"/>
      </rPr>
      <t xml:space="preserve"> any outstanding actions and send the notification via the Client/Applicant’s preferred method of communication</t>
    </r>
  </si>
  <si>
    <t>FR6.16</t>
  </si>
  <si>
    <t>The System will deny benefits or change the Client/Applicant’s status to ineligible and terminate any benefits currently being issued to the Client/Applicant if all outstanding actions have not been completed within the predetermined time</t>
  </si>
  <si>
    <t>The System will deny benefits or change the Client/Applicant’s status to ineligible and terminate any benefits currently being issued to the Client/Applicant if all outstanding actions have not been completed within the predetermined time, based on Program Policy</t>
  </si>
  <si>
    <t>FR6.17</t>
  </si>
  <si>
    <t>The System will  allow the  Eligibility Worker to update the deadline on the System if the Eligibility Worker determines that the Client/Applicant is not at fault (e.g., the third party Service Provider has not yet scheduled or conducted the evaluation)</t>
  </si>
  <si>
    <t xml:space="preserve">The System will allow updates to the following deadlines at the authorized user's discretion as per Program Policy. 
1. Verification Due Date
2. Certification End Date </t>
  </si>
  <si>
    <t>Boylee -- I'm fine with this, but just wanted to check -- Are there other due dates in the system that a user would need to update other than verification? For example, if a medical evaluation is needed and the due date for that needs to be extended, is that considered a verification?</t>
  </si>
  <si>
    <t>FR6.18</t>
  </si>
  <si>
    <t>The System will provide the WIC eligibility information to the ADH WIC System for all applicants</t>
  </si>
  <si>
    <t>FR6.19</t>
  </si>
  <si>
    <t>The System will provide the TEA eligibility information to the DWS Welfare-to-Work System</t>
  </si>
  <si>
    <t>FR6.20</t>
  </si>
  <si>
    <t>The System will receive information about the required participation for Able-Bodied Adults Without Dependents</t>
  </si>
  <si>
    <t>FR6.21</t>
  </si>
  <si>
    <t>The System will provide the SNAP referral information to the E&amp;T Vendor System for appropriate participants</t>
  </si>
  <si>
    <t>FR6.22</t>
  </si>
  <si>
    <t>The System will capture E&amp;T or Workfare participants who do not comply with mandatory participation requirements</t>
  </si>
  <si>
    <t xml:space="preserve">The System will provide the Medicaid/CHIP/AR Works eligibility information and cost of care amount to the Division of Medical Services MMIS </t>
  </si>
  <si>
    <t xml:space="preserve">The System will provide the Medicaid eligibility information and cost of care amount to the Division of Medical Services MMIS per Program Policy </t>
  </si>
  <si>
    <t>?
Why the CHIP is removed?
Why the AR Works is removed?</t>
  </si>
  <si>
    <t>The System will produce a report of all Clients who are eligible for HCBS Waivers and the date and time of their eligibility. This report will include all Clients for whom a HCBS Waivers enrollment has not yet occurred (i.e. those waiting for a program slot)</t>
  </si>
  <si>
    <t>FR6.25</t>
  </si>
  <si>
    <t>The System will allow the Eligibility Worker to enter the date of the program placement upon placement of a Client in a HCBS Waivers  program slot</t>
  </si>
  <si>
    <r>
      <t xml:space="preserve">The System will allow the </t>
    </r>
    <r>
      <rPr>
        <strike/>
        <sz val="10"/>
        <color theme="1"/>
        <rFont val="Calibri"/>
        <family val="2"/>
        <scheme val="minor"/>
      </rPr>
      <t>Eligibility Worker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enter the date of the program placement upon placement of a Client in a HCBS Waivers  program slot</t>
    </r>
  </si>
  <si>
    <t>FR6.26</t>
  </si>
  <si>
    <t>The System will update the required annual review date to be the date of placement into a HCBS Waivers program</t>
  </si>
  <si>
    <t>The System will align the required annual review date to the date of placement into a HCBS Waivers program, per Program Policy</t>
  </si>
  <si>
    <t>FR6.27</t>
  </si>
  <si>
    <t>The System will allow, based on business rules, certain Program specific applications to be denied or payments to be authorized automatically based on the new information without a review by an Eligibility Worker</t>
  </si>
  <si>
    <t>The System will allow, based on business rules, programs to be denied or benefits to be authorized automatically based on the new information without a review by authorized users.</t>
  </si>
  <si>
    <t>FR6.28</t>
  </si>
  <si>
    <t>The System will monitor deadlines on a continuous basis and notify the Client/Applicant and Eligibility Worker at a predefined frequency per State policy, send communications reminding them of the missing information/documentation</t>
  </si>
  <si>
    <t>The System will monitor deadlines on a continuous basis and notify the Client/Applicant and authorized user at a predefined frequency per Program Policy, send communications reminding them of the missing information/documentation</t>
  </si>
  <si>
    <t>KW - OK add prefered method</t>
  </si>
  <si>
    <t>FR6.29</t>
  </si>
  <si>
    <t>The System will allow the Eligibility Worker to override the deadline before which additional actions must be taken</t>
  </si>
  <si>
    <t>The System will allow the authorized users to override following deadlines before which additional actions must be taken:
1. Verification Due Date
2. Certification End Date</t>
  </si>
  <si>
    <t>Boylee -- Same / similar question as above. I just want to make sure we aren't limiting us too much by listing these two items specifically.</t>
  </si>
  <si>
    <t>FR6.30</t>
  </si>
  <si>
    <t>The System will allow DHS staff (e.g., site supervisors, unit supervisors, Program administrators) to access case files and review, override and approve the eligibility determinations made by Eligibility Workers</t>
  </si>
  <si>
    <t xml:space="preserve">The System will allow designated authorized users to access case files and review, override and approve the current eligibility determinations </t>
  </si>
  <si>
    <t>Suggest changing to: "The System will allow authorized users (e.g., site supervisors, unit supervisors, Program administrators) to access case files and review, override and approve the eligibility determinations made by other types of authorized users (e.g., Eligibility Workers)."</t>
  </si>
  <si>
    <t xml:space="preserve">Adding "current" to this revised req, is limiting and may not be in the best interest of the state. The track lead should review </t>
  </si>
  <si>
    <t>FR6.31</t>
  </si>
  <si>
    <t>The System will allow the Eligibility Worker to request additional verifications and will notify the Client for each verification that has been requested and the deadline before which each verification must be provided</t>
  </si>
  <si>
    <t>The System will allow the authorized users to request additional verifications and will notify the Client for each verification that has been requested and the deadline before which each verification must be provided</t>
  </si>
  <si>
    <t xml:space="preserve">The System will generate reminders that a vendor payment is due </t>
  </si>
  <si>
    <t xml:space="preserve">The System will generate an alert that a vendor payment is due </t>
  </si>
  <si>
    <t>FR6.33</t>
  </si>
  <si>
    <t>The System will re-run eligibility for all when the rules engine changes (for example annual April FPL table updates)</t>
  </si>
  <si>
    <t>The system will select and re-run eligibility on all the cases meeting the change criteria as per business rules.</t>
  </si>
  <si>
    <t>Suggest clarification so we remember what this is about: The system will select and re-run eligibility on all the cases meeting the change criteria as per business rules (e.g., annual FPL updates)</t>
  </si>
  <si>
    <t>FR6.34</t>
  </si>
  <si>
    <t>The System will not create a new case but will re-open the previously closed one if the Client case was “closed” but then the Client was “approved” for benefits based on a subsequent case action</t>
  </si>
  <si>
    <t>FR6.35</t>
  </si>
  <si>
    <t>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t>
  </si>
  <si>
    <t>The System will determine the spend-down amount by calculating the difference between the Applicant’s countable income and the Medicaid countable income threshold based on business rules.</t>
  </si>
  <si>
    <t>FR6.36</t>
  </si>
  <si>
    <t>The System will notify the Eligibility Worker that there is an Applicant with a spend-down determination</t>
  </si>
  <si>
    <t>The System will display to the authorized users if there is an Applicant with a spend-down determination as per business rules.</t>
  </si>
  <si>
    <t>There is a difference between display and notify. We need to make sure that the system will notify someone in this case I think. Boylee?</t>
  </si>
  <si>
    <t>The System will allow the Eligibility Worker to enter each expense into the System</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</si>
  <si>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 xml:space="preserve">Eligibility Worker </t>
    </r>
    <r>
      <rPr>
        <sz val="10"/>
        <color theme="1"/>
        <rFont val="Calibri"/>
        <family val="2"/>
        <scheme val="minor"/>
      </rPr>
      <t>to enter each expense into the System</t>
    </r>
  </si>
  <si>
    <t>FR6.38</t>
  </si>
  <si>
    <t>The System will calculate if the spend-down amount has been met for the spend-down period, any unmet liability, and the date that eligibility begins and ends for the period</t>
  </si>
  <si>
    <t xml:space="preserve">The System will send a notification to the Client whether the spend-down amount has or has not been met </t>
  </si>
  <si>
    <r>
      <t xml:space="preserve">The System will send a notification to the Client </t>
    </r>
    <r>
      <rPr>
        <sz val="10"/>
        <color rgb="FFFF0000"/>
        <rFont val="Calibri"/>
        <family val="2"/>
        <scheme val="minor"/>
      </rPr>
      <t>indicating</t>
    </r>
    <r>
      <rPr>
        <sz val="10"/>
        <color theme="1"/>
        <rFont val="Calibri"/>
        <family val="2"/>
        <scheme val="minor"/>
      </rPr>
      <t xml:space="preserve"> whether the </t>
    </r>
    <r>
      <rPr>
        <sz val="10"/>
        <color rgb="FFFF0000"/>
        <rFont val="Calibri"/>
        <family val="2"/>
        <scheme val="minor"/>
      </rPr>
      <t>unmet liability</t>
    </r>
    <r>
      <rPr>
        <sz val="10"/>
        <color theme="1"/>
        <rFont val="Calibri"/>
        <family val="2"/>
        <scheme val="minor"/>
      </rPr>
      <t xml:space="preserve"> </t>
    </r>
    <r>
      <rPr>
        <strike/>
        <sz val="10"/>
        <color theme="1"/>
        <rFont val="Calibri"/>
        <family val="2"/>
        <scheme val="minor"/>
      </rPr>
      <t>the spend-down amount</t>
    </r>
    <r>
      <rPr>
        <sz val="10"/>
        <color theme="1"/>
        <rFont val="Calibri"/>
        <family val="2"/>
        <scheme val="minor"/>
      </rPr>
      <t xml:space="preserve"> has or has not been met </t>
    </r>
  </si>
  <si>
    <t>FR6.40</t>
  </si>
  <si>
    <t>The System will inform the DMS MMIS of any unmet liability and the eligibility start date when the spend down amount has been met</t>
  </si>
  <si>
    <t>The System will prevent duplicate expenses by warning the Eligibility Worker of expenses with matching date, type and amounts</t>
  </si>
  <si>
    <r>
      <t xml:space="preserve">The System will prevent duplicate expenses by warning the </t>
    </r>
    <r>
      <rPr>
        <sz val="10"/>
        <color rgb="FFFF0000"/>
        <rFont val="Calibri"/>
        <family val="2"/>
        <scheme val="minor"/>
      </rPr>
      <t>authorized users</t>
    </r>
    <r>
      <rPr>
        <sz val="10"/>
        <color theme="1"/>
        <rFont val="Calibri"/>
        <family val="2"/>
        <scheme val="minor"/>
      </rPr>
      <t xml:space="preserve"> of expenses with matching date, type and amounts</t>
    </r>
  </si>
  <si>
    <t>FR6.42</t>
  </si>
  <si>
    <t>The System will calculate and notify Eligibility Worker if bills were paid outside of the spend-down period</t>
  </si>
  <si>
    <t>The System will calculate and display the list of bills not applicable for spend-down period to the authorized users</t>
  </si>
  <si>
    <t>reject - add associated list to original req</t>
  </si>
  <si>
    <t>Same as above question -- Is display fine? Or is any notification needed?</t>
  </si>
  <si>
    <t>The System will display to the Eligibility Worker a queue of submitted Semi-Annual Reports</t>
  </si>
  <si>
    <t>FR6.44</t>
  </si>
  <si>
    <t>The System will allow the Eligibility Worker to review the eligibility redetermination and benefit amount for each Program for which the Client submitted the Semi-Annual Report</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</si>
  <si>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Eligibility Worker</t>
    </r>
    <r>
      <rPr>
        <sz val="10"/>
        <color theme="1"/>
        <rFont val="Calibri"/>
        <family val="2"/>
        <scheme val="minor"/>
      </rPr>
      <t xml:space="preserve"> to review the eligibility redetermination and benefit amount for each Program for which the Client submitted the Semi-Annual </t>
    </r>
    <r>
      <rPr>
        <sz val="10"/>
        <color rgb="FFFF0000"/>
        <rFont val="Calibri"/>
        <family val="2"/>
        <scheme val="minor"/>
      </rPr>
      <t>or Annual Review.</t>
    </r>
  </si>
  <si>
    <t xml:space="preserve">The System will provide access to external databases for the Eligibility Worker to conduct any additional research that may be required </t>
  </si>
  <si>
    <t>The System will identify if the verification differs from the information provided by the Client and issue a notification to the Client requesting additional information</t>
  </si>
  <si>
    <t>The System will generate a notification for the Client with information regarding the status of their SAR or Annual Review</t>
  </si>
  <si>
    <t>The System will assign the review to Eligibility Workers based on the business process defined by the State</t>
  </si>
  <si>
    <t>FR7.1</t>
  </si>
  <si>
    <t>The System will determine the appropriate benefit payment dates</t>
  </si>
  <si>
    <t>FR7.2</t>
  </si>
  <si>
    <t>The System will identify all payments that are due for the specific time period for all Clients based on approval status and issuing date (for recurring payments)</t>
  </si>
  <si>
    <t>FR7.3</t>
  </si>
  <si>
    <t>The System captures the information associated with these transactions, including, but not limited to:
a. All funds to be transferred to an EBT account
     1. The account number
     2. The amount
     3. The Program 
b. Client demographic information for
    1. All new accounts (initial card)
    2. Accounts that have updated information</t>
  </si>
  <si>
    <t>FR7.4</t>
  </si>
  <si>
    <t xml:space="preserve">The System will send the benefit issuance information to the EBT vendor’s system </t>
  </si>
  <si>
    <t>FR7.5</t>
  </si>
  <si>
    <t xml:space="preserve">The System will update the Client’s case to indicate that funds have been added when the EBT vendor’s system acknowledges receipt of the file </t>
  </si>
  <si>
    <t>FR7.6</t>
  </si>
  <si>
    <t>The System will generate a notification for the Client of the availability of funds if the Client has provided an email address and indicated it as the preferred method of communication</t>
  </si>
  <si>
    <t>FR7.7</t>
  </si>
  <si>
    <t>The System will allow the authorized staff person to withdraw the issuance and will reflect issuances that are withdrawn via the IE-BM System and via the EBT system</t>
  </si>
  <si>
    <t>FR7.8</t>
  </si>
  <si>
    <t>The System will authorize Program specific funds to the same EBT card when the Client is receiving benefits from multiple Programs</t>
  </si>
  <si>
    <t>FR7.9</t>
  </si>
  <si>
    <t>The System will notify the EBT vendor of all changes of address, date of birth, name and other demographic information as defined by the State, regardless of benefit issuance date</t>
  </si>
  <si>
    <t>FR7.10</t>
  </si>
  <si>
    <t>The System will support the sending of emergency benefits issuance information to the EBT vendor outside of the normally scheduled payment schedule</t>
  </si>
  <si>
    <t>FR7.11</t>
  </si>
  <si>
    <t>The System will identify benefits over a State-specified amount for approval prior to issuance</t>
  </si>
  <si>
    <t>FR7.12</t>
  </si>
  <si>
    <t>The System will include the capability for appropriate DHS staff to issue benefits as needed</t>
  </si>
  <si>
    <t>FR8.1</t>
  </si>
  <si>
    <t>The System will indicate which review the Client is scheduled to complete when a Client logs-in to his/her account</t>
  </si>
  <si>
    <t>FR8.2</t>
  </si>
  <si>
    <t>The System will present the Client the option to start a new Eligibility Redetermination Application/Semi-Annual Report or continue a previous application, if one is available</t>
  </si>
  <si>
    <t>FR8.3</t>
  </si>
  <si>
    <t>The System will pre-populate the information fields whenever available</t>
  </si>
  <si>
    <t>FR8.4</t>
  </si>
  <si>
    <t>The System will display a step-by-step questionnaire which collects data that has changed and is required to issue Program specific preliminary eligibility redeterminations</t>
  </si>
  <si>
    <t>FR8.5</t>
  </si>
  <si>
    <t>The System will display the option to attach electronic documentation if the System determines documentation is required for the application to be considered complete</t>
  </si>
  <si>
    <t>FR8.6</t>
  </si>
  <si>
    <t>The System will display the summary of the collected information and allows the Client to make final changes/updates prior to submitting the redetermination or Semi-Annual Report</t>
  </si>
  <si>
    <t>FR8.7</t>
  </si>
  <si>
    <t>The System will assess whether the Client may be qualified to receive benefits from other Programs and will prompt the Client whether they would like to apply</t>
  </si>
  <si>
    <t>FR8.8</t>
  </si>
  <si>
    <t>FR8.9</t>
  </si>
  <si>
    <t>The System will display additional actions by Program that the Client will need to complete</t>
  </si>
  <si>
    <t>FR8.10</t>
  </si>
  <si>
    <t>The System will flag the appropriate Program specific redetermination application for an interview or appointment</t>
  </si>
  <si>
    <t>FR8.11</t>
  </si>
  <si>
    <t>The System will provide the Applicant an option to withdraw the redetermination application</t>
  </si>
  <si>
    <t>The System will send a notification to the Client, through their preferred communication mechanism, of receipt of the Eligibility Redetermination Application/Semi-Annual Report and provide a link to the updated case file</t>
  </si>
  <si>
    <t>The System will, upon request by an authorized user, generate a paper form pre-populated with the Client's information</t>
  </si>
  <si>
    <t>FR8.14</t>
  </si>
  <si>
    <t>The System will utilize bar coding and Optical Character Recognition (OCR) to read the completed redetermination application and populate information whenever possible</t>
  </si>
  <si>
    <t>The System will display the scanned application in order for the Intake Worker to confirm any populated fields</t>
  </si>
  <si>
    <t>The System will display the redetermination application information in the same sequence as on the paper application in order to facilitate data verification and entry</t>
  </si>
  <si>
    <t>The System will generate a notification for the Client via their preferred method of communication reminding the Client to complete their eligibility redetermination application if the deadline by which the eligibility redetermination application must have been received passes</t>
  </si>
  <si>
    <t>The System will send a predefined number of notifications to Clients at various times before the eligibility redetermination application is due</t>
  </si>
  <si>
    <t>The System will provide a link to the eligibility redetermination application/Semi-Annual Report in the notifications sent to the Client</t>
  </si>
  <si>
    <r>
      <t>The System will provide a link</t>
    </r>
    <r>
      <rPr>
        <sz val="10"/>
        <color rgb="FFFF0000"/>
        <rFont val="Calibri"/>
        <family val="2"/>
        <scheme val="minor"/>
      </rPr>
      <t>/URL</t>
    </r>
    <r>
      <rPr>
        <sz val="10"/>
        <color theme="1"/>
        <rFont val="Calibri"/>
        <family val="2"/>
        <scheme val="minor"/>
      </rPr>
      <t xml:space="preserve"> to the eligibility redetermination application/Semi-Annual Report in the notifications sent to the Client</t>
    </r>
  </si>
  <si>
    <t>The System will indicate missing information in the notifications sent to the Client</t>
  </si>
  <si>
    <t>The System will allow the Client to submit an incomplete eligibility redetermination application/Semi-Annual Report, as long as the minimum requirements have been submitted</t>
  </si>
  <si>
    <t>The System will immediately send notifications to Clients who submit incomplete applications and will specify the information that is missing</t>
  </si>
  <si>
    <r>
      <t xml:space="preserve">The System will </t>
    </r>
    <r>
      <rPr>
        <strike/>
        <sz val="10"/>
        <color theme="1"/>
        <rFont val="Calibri"/>
        <family val="2"/>
        <scheme val="minor"/>
      </rPr>
      <t>immediately</t>
    </r>
    <r>
      <rPr>
        <sz val="10"/>
        <color theme="1"/>
        <rFont val="Calibri"/>
        <family val="2"/>
        <scheme val="minor"/>
      </rPr>
      <t xml:space="preserve"> send notifications to Clients who submit incomplete applications and will specify the information that is missing</t>
    </r>
  </si>
  <si>
    <t>Reject - want realtime feedback on web session when trying to submit application.</t>
  </si>
  <si>
    <t>KW - notifications per predetermined timeframe</t>
  </si>
  <si>
    <t>The System will allow the Client to restart the process and enter a new set of information at any time prior to final submission of the redetermination form</t>
  </si>
  <si>
    <t>The System will allow the Client to delete all entered information and exit at any time prior to final submission of the eligibility redetermination application/Semi-Annual Report</t>
  </si>
  <si>
    <t>The System will allow the Client to save the eligibility redetermination application and exit at any time before final submission without a formal redetermination request to any Program</t>
  </si>
  <si>
    <t>The System will allow the Client to resume the saved eligibility redetermination application from the most advanced location of the redetermination form</t>
  </si>
  <si>
    <t>The System will allow the Client to see a list of, and review, past applications and/or redetermination requests</t>
  </si>
  <si>
    <t>The System will accept electronic signature at the appropriate points in the redetermination process</t>
  </si>
  <si>
    <t>The System will not consider the redetermination application complete until the Client provides all of the information, which can occur any time before the Program specific deadline to complete the Redetermination (i.e., the eligibility redetermination application/Semi-Annual Report and, if necessary, the interview)</t>
  </si>
  <si>
    <t>The System will allow the redetermination application to be processed separately from any Program specific application for which the Client is applying and is not currently enrolled</t>
  </si>
  <si>
    <t>The System will allow Eligibility Workers to view partially completed and saved redetermination applications</t>
  </si>
  <si>
    <t>FR8.32</t>
  </si>
  <si>
    <t>The System will allow the Eligibility Worker to override the deadline by which the Client must complete the eligibility redetermination application/Semi-Annual Report</t>
  </si>
  <si>
    <t>The System will notify the Client of the updated deadline by which the Client must complete the eligibility redetermination application/Semi-Annual Report</t>
  </si>
  <si>
    <t>The System will flag any updates to the Client’s information for the Eligibility Worker to verify when reviewing the application, conducting the appointment, or conducting the redetermination interview</t>
  </si>
  <si>
    <r>
      <t xml:space="preserve">The System will flag any updates to the Client’s information for the Eligibility Worker to verify when reviewing the </t>
    </r>
    <r>
      <rPr>
        <sz val="10"/>
        <color rgb="FFFF0000"/>
        <rFont val="Calibri"/>
        <family val="2"/>
        <scheme val="minor"/>
      </rPr>
      <t>redetermination</t>
    </r>
    <r>
      <rPr>
        <sz val="10"/>
        <color theme="1"/>
        <rFont val="Calibri"/>
        <family val="2"/>
        <scheme val="minor"/>
      </rPr>
      <t xml:space="preserve"> application, </t>
    </r>
    <r>
      <rPr>
        <strike/>
        <sz val="10"/>
        <color theme="1"/>
        <rFont val="Calibri"/>
        <family val="2"/>
        <scheme val="minor"/>
      </rPr>
      <t>conducting the appointment</t>
    </r>
    <r>
      <rPr>
        <sz val="10"/>
        <color theme="1"/>
        <rFont val="Calibri"/>
        <family val="2"/>
        <scheme val="minor"/>
      </rPr>
      <t>, or conducting the redetermination interview</t>
    </r>
  </si>
  <si>
    <t>The System will allow administrators to easily update which fields are pre-populated and which fields require manual entry on the redetermination application/SAR or Annual Review</t>
  </si>
  <si>
    <t>The System will not allow Clients to complete and submit redetermination applications after the deadline specified by Program policy</t>
  </si>
  <si>
    <t>The System will track cases for which a redetermination application has been submitted but a required interview has not been conducted</t>
  </si>
  <si>
    <t>FR8.39</t>
  </si>
  <si>
    <t>The System will synchronize the Semi-Annual Report and redetermination/recertification dates so that households with multiple Programs will receive a single Semi-Annual Report and a single Eligibility Review</t>
  </si>
  <si>
    <t>The System will, for Clients who apply to additional Programs during the redetermination process, synchronize interview dates for redeterminations and new applications to prevent the Client from attending multiple interviews</t>
  </si>
  <si>
    <t>FR8.41</t>
  </si>
  <si>
    <t>The System will provide a user interface for the Intake Worker to select the option to enter an Eligibility Redetermination application</t>
  </si>
  <si>
    <r>
      <t xml:space="preserve">The System will provide a user interface for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select the option to enter an Eligibility Redetermination application</t>
    </r>
  </si>
  <si>
    <t>FR8.42</t>
  </si>
  <si>
    <t>The System will prompt the Intake Worker to validate the benefit amount and information previously submitted and to report any changes</t>
  </si>
  <si>
    <r>
      <t xml:space="preserve">The System will prompt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validate the benefit amount and information previously submitted and to report any changes</t>
    </r>
  </si>
  <si>
    <t>FR8.43</t>
  </si>
  <si>
    <t>The System will allow the Intake Worker to resume saved applications from the most advanced location of the application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</si>
  <si>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resume saved applications from the most advanced location of the application</t>
    </r>
  </si>
  <si>
    <t>FR8.44</t>
  </si>
  <si>
    <t>The System will allow the Intake Worker to see a list of, and review, past applications for the Client</t>
  </si>
  <si>
    <r>
      <t>The System will allow the</t>
    </r>
    <r>
      <rPr>
        <sz val="10"/>
        <color rgb="FFFF0000"/>
        <rFont val="Calibri"/>
        <family val="2"/>
        <scheme val="minor"/>
      </rPr>
      <t xml:space="preserve"> 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see a list of, and review, past applications for the Client</t>
    </r>
  </si>
  <si>
    <t>FR8.45</t>
  </si>
  <si>
    <t>The System will allow the Intake Worker to continue in process applications that the Client has previously saved but not submitted</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</si>
  <si>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continue in process applications that the Client has previously saved but not submitted</t>
    </r>
  </si>
  <si>
    <t>FR8.46</t>
  </si>
  <si>
    <t>The System will provide a tool for the Intake Worker to verify the value of the Client’s assets/resources when the value is required to render an eligibility determination</t>
  </si>
  <si>
    <r>
      <t xml:space="preserve">The System will provide a tool for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verify the value of the Client’s assets/resources when the value is required to render an eligibility determination</t>
    </r>
  </si>
  <si>
    <t>FR8.47</t>
  </si>
  <si>
    <t>The System will allow the Intake Worker to override the deadline before which additional actions must be taken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</si>
  <si>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t>
    </r>
    <r>
      <rPr>
        <sz val="10"/>
        <color rgb="FFFF0000"/>
        <rFont val="Calibri"/>
        <family val="2"/>
        <scheme val="minor"/>
      </rPr>
      <t>extend</t>
    </r>
    <r>
      <rPr>
        <sz val="10"/>
        <color theme="1"/>
        <rFont val="Calibri"/>
        <family val="2"/>
        <scheme val="minor"/>
      </rPr>
      <t xml:space="preserve"> </t>
    </r>
    <r>
      <rPr>
        <strike/>
        <sz val="10"/>
        <color theme="1"/>
        <rFont val="Calibri"/>
        <family val="2"/>
        <scheme val="minor"/>
      </rPr>
      <t>override</t>
    </r>
    <r>
      <rPr>
        <sz val="10"/>
        <color theme="1"/>
        <rFont val="Calibri"/>
        <family val="2"/>
        <scheme val="minor"/>
      </rPr>
      <t xml:space="preserve"> the deadline before which additional actions must be taken</t>
    </r>
  </si>
  <si>
    <t>FR8.48</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</si>
  <si>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t>
    </r>
    <r>
      <rPr>
        <strike/>
        <sz val="10"/>
        <color theme="1"/>
        <rFont val="Calibri"/>
        <family val="2"/>
        <scheme val="minor"/>
      </rPr>
      <t>confirm, deny</t>
    </r>
    <r>
      <rPr>
        <sz val="10"/>
        <color theme="1"/>
        <rFont val="Calibri"/>
        <family val="2"/>
        <scheme val="minor"/>
      </rPr>
      <t xml:space="preserve"> </t>
    </r>
    <r>
      <rPr>
        <sz val="10"/>
        <color rgb="FFFF0000"/>
        <rFont val="Calibri"/>
        <family val="2"/>
        <scheme val="minor"/>
      </rPr>
      <t>validate</t>
    </r>
    <r>
      <rPr>
        <sz val="10"/>
        <color theme="1"/>
        <rFont val="Calibri"/>
        <family val="2"/>
        <scheme val="minor"/>
      </rPr>
      <t xml:space="preserve"> and add comments to </t>
    </r>
    <r>
      <rPr>
        <sz val="10"/>
        <color rgb="FFFF0000"/>
        <rFont val="Calibri"/>
        <family val="2"/>
        <scheme val="minor"/>
      </rPr>
      <t>the case based on</t>
    </r>
    <r>
      <rPr>
        <sz val="10"/>
        <color theme="1"/>
        <rFont val="Calibri"/>
        <family val="2"/>
        <scheme val="minor"/>
      </rPr>
      <t xml:space="preserve"> information collected from external database queries and search results</t>
    </r>
  </si>
  <si>
    <t>FR9.1</t>
  </si>
  <si>
    <t>The System will provide the option for a Client to report a change upon log-in to his/her account</t>
  </si>
  <si>
    <t>FR9.2</t>
  </si>
  <si>
    <t>The System will display the Client’s information and prompt the Client to indicate the information that requires an update</t>
  </si>
  <si>
    <t>FR9.3</t>
  </si>
  <si>
    <t>The System will provide a user interface for the Client to enter the new information</t>
  </si>
  <si>
    <t>FR9.4</t>
  </si>
  <si>
    <t xml:space="preserve">The System will validate the information based on available real-time and stored data sources </t>
  </si>
  <si>
    <t>FR9.5</t>
  </si>
  <si>
    <t xml:space="preserve">The System will determine if documentation is required for the change to be considered submitted and display the option to attach electronic documentation </t>
  </si>
  <si>
    <t>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t>
  </si>
  <si>
    <t>FR9.7</t>
  </si>
  <si>
    <t>The System will display the summary of the collected information and allow the Client to make final changes/updates</t>
  </si>
  <si>
    <t>FR9.8</t>
  </si>
  <si>
    <t>The System will determine whether the change requires an Eligibility Worker to review the information, based on State and Federal policy, and add the case to the queue of cases that require the Eligibility Worker to review the Client’s case file and change and redetermined eligibility</t>
  </si>
  <si>
    <t>FR9.9</t>
  </si>
  <si>
    <t>The System will generate a notification for the Client of the summary of the changes made</t>
  </si>
  <si>
    <t>No changes were made for this one.</t>
  </si>
  <si>
    <t>No modified text.</t>
  </si>
  <si>
    <t>FR9.10</t>
  </si>
  <si>
    <t>The System will allow the Intake Worker to access the Client’s electronic case file and indicate on the System that the Client is self-reporting a change</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</si>
  <si>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access the Client’s electronic case file and indicate </t>
    </r>
    <r>
      <rPr>
        <strike/>
        <sz val="10"/>
        <color theme="1"/>
        <rFont val="Calibri"/>
        <family val="2"/>
        <scheme val="minor"/>
      </rPr>
      <t>on the System</t>
    </r>
    <r>
      <rPr>
        <sz val="10"/>
        <color theme="1"/>
        <rFont val="Calibri"/>
        <family val="2"/>
        <scheme val="minor"/>
      </rPr>
      <t xml:space="preserve"> that </t>
    </r>
    <r>
      <rPr>
        <strike/>
        <sz val="10"/>
        <color theme="1"/>
        <rFont val="Calibri"/>
        <family val="2"/>
        <scheme val="minor"/>
      </rPr>
      <t>the Client is self-reporting</t>
    </r>
    <r>
      <rPr>
        <sz val="10"/>
        <color theme="1"/>
        <rFont val="Calibri"/>
        <family val="2"/>
        <scheme val="minor"/>
      </rPr>
      <t xml:space="preserve"> a change </t>
    </r>
    <r>
      <rPr>
        <sz val="10"/>
        <color rgb="FFFF0000"/>
        <rFont val="Calibri"/>
        <family val="2"/>
        <scheme val="minor"/>
      </rPr>
      <t>is being reported</t>
    </r>
  </si>
  <si>
    <t>FR9.11</t>
  </si>
  <si>
    <t>The System will allow the Intake Worker to enter the updated information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</si>
  <si>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enter the updated information</t>
    </r>
  </si>
  <si>
    <t>The System will create a paper change form (currently Form 234) pre-populated with a Client's information to be mailed at the Client's request</t>
  </si>
  <si>
    <t>FR9.13</t>
  </si>
  <si>
    <t>The System will utilize bar coding and Optical Character Recognition (OCR) to read the completed change form and populate information whenever possible</t>
  </si>
  <si>
    <t>FR9.14</t>
  </si>
  <si>
    <t>The System will display the scanned application or change form in order for the Intake Worker to confirm any populated fields</t>
  </si>
  <si>
    <r>
      <t xml:space="preserve">The System will display </t>
    </r>
    <r>
      <rPr>
        <sz val="10"/>
        <color rgb="FFFF0000"/>
        <rFont val="Calibri"/>
        <family val="2"/>
        <scheme val="minor"/>
      </rPr>
      <t>a link to</t>
    </r>
    <r>
      <rPr>
        <sz val="10"/>
        <color theme="1"/>
        <rFont val="Calibri"/>
        <family val="2"/>
        <scheme val="minor"/>
      </rPr>
      <t xml:space="preserve"> the scanned </t>
    </r>
    <r>
      <rPr>
        <sz val="10"/>
        <color rgb="FFFF0000"/>
        <rFont val="Calibri"/>
        <family val="2"/>
        <scheme val="minor"/>
      </rPr>
      <t>and electronically submitted</t>
    </r>
    <r>
      <rPr>
        <sz val="10"/>
        <color theme="1"/>
        <rFont val="Calibri"/>
        <family val="2"/>
        <scheme val="minor"/>
      </rPr>
      <t xml:space="preserve"> application, </t>
    </r>
    <r>
      <rPr>
        <sz val="10"/>
        <color rgb="FFFF0000"/>
        <rFont val="Calibri"/>
        <family val="2"/>
        <scheme val="minor"/>
      </rPr>
      <t>redetermination</t>
    </r>
    <r>
      <rPr>
        <sz val="10"/>
        <color theme="1"/>
        <rFont val="Calibri"/>
        <family val="2"/>
        <scheme val="minor"/>
      </rPr>
      <t xml:space="preserve"> or change form in order for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confirm any </t>
    </r>
    <r>
      <rPr>
        <strike/>
        <sz val="10"/>
        <color theme="1"/>
        <rFont val="Calibri"/>
        <family val="2"/>
        <scheme val="minor"/>
      </rPr>
      <t>populated</t>
    </r>
    <r>
      <rPr>
        <sz val="10"/>
        <color theme="1"/>
        <rFont val="Calibri"/>
        <family val="2"/>
        <scheme val="minor"/>
      </rPr>
      <t xml:space="preserve"> fields</t>
    </r>
  </si>
  <si>
    <t>KW - Link/URL</t>
  </si>
  <si>
    <t>FR9.15</t>
  </si>
  <si>
    <t>The System will display the change form information in the same sequence as on the paper form in order to facilitate data verification and entry</t>
  </si>
  <si>
    <t>FR9.16</t>
  </si>
  <si>
    <t xml:space="preserve">The System will identify changes to Client information based on data available on external systems </t>
  </si>
  <si>
    <t>FR9.17</t>
  </si>
  <si>
    <t>The System will alert the Eligibility Worker that a change has been identified by an external system</t>
  </si>
  <si>
    <r>
      <t xml:space="preserve">The System will </t>
    </r>
    <r>
      <rPr>
        <sz val="10"/>
        <color rgb="FFFF0000"/>
        <rFont val="Calibri"/>
        <family val="2"/>
        <scheme val="minor"/>
      </rPr>
      <t xml:space="preserve">create an </t>
    </r>
    <r>
      <rPr>
        <sz val="10"/>
        <color theme="1"/>
        <rFont val="Calibri"/>
        <family val="2"/>
        <scheme val="minor"/>
      </rPr>
      <t xml:space="preserve">alert </t>
    </r>
    <r>
      <rPr>
        <strike/>
        <sz val="10"/>
        <color theme="1"/>
        <rFont val="Calibri"/>
        <family val="2"/>
        <scheme val="minor"/>
      </rPr>
      <t>the Eligibility Worker</t>
    </r>
    <r>
      <rPr>
        <sz val="10"/>
        <color theme="1"/>
        <rFont val="Calibri"/>
        <family val="2"/>
        <scheme val="minor"/>
      </rPr>
      <t xml:space="preserve"> that a change has been identified by an external system</t>
    </r>
  </si>
  <si>
    <t>FR9.18</t>
  </si>
  <si>
    <t>The System will generate a notice to the Client of the change, the source of the change, and the next actions required, when requested by the Eligibility Worker</t>
  </si>
  <si>
    <t>FR9.19</t>
  </si>
  <si>
    <t>The System will allow authorized DHS Staff to implement a mass change (i.e. a policy or benefit level change) to all relevant Client records</t>
  </si>
  <si>
    <t>FR9.20</t>
  </si>
  <si>
    <t>The System will time and date stamp all changes made to a Client record</t>
  </si>
  <si>
    <t>FR9.21</t>
  </si>
  <si>
    <t>The System will maintain a record of the case file before the change was submitted</t>
  </si>
  <si>
    <t>FR9.22</t>
  </si>
  <si>
    <t>The System will maintain a record of the user who submitted the change</t>
  </si>
  <si>
    <t>FR9.23</t>
  </si>
  <si>
    <t xml:space="preserve">The System will determine to which Programs the changes apply (i.e., relevant to all Programs for which the Client is enrolled) and flag the case for the appropriate actions </t>
  </si>
  <si>
    <r>
      <t xml:space="preserve">The System will determine to which Programs the changes apply (i.e., relevant to all Programs for which the Client is enrolled) and flag the case for the appropriate actions </t>
    </r>
    <r>
      <rPr>
        <sz val="10"/>
        <color rgb="FFFF0000"/>
        <rFont val="Calibri"/>
        <family val="2"/>
        <scheme val="minor"/>
      </rPr>
      <t>based on Program Policy</t>
    </r>
  </si>
  <si>
    <t>FR9.24</t>
  </si>
  <si>
    <t>The System will allow, based on business rules, certain Program specific changes to be redetermined automatically based on the new information without a review by an Eligibility Worker (e.g., death match, Notice to TPL/Estate Recoveries)</t>
  </si>
  <si>
    <t>The System will allow changes from authorized data sources to be applied automatically based on Program Policy.</t>
  </si>
  <si>
    <t>I think the original should remain. The track lead should review</t>
  </si>
  <si>
    <t>FR9.25</t>
  </si>
  <si>
    <t>The System will display to the Eligibility Worker the Client’s electronic case file and the potential impact of the change that has been reported/identified</t>
  </si>
  <si>
    <t>FR9.26</t>
  </si>
  <si>
    <t>The System will allow the Eligibility Worker to process the change and capture any ancillary information (e.g., effective date), updates to Client status and Program eligibility status</t>
  </si>
  <si>
    <r>
      <t xml:space="preserve">The System will allow </t>
    </r>
    <r>
      <rPr>
        <sz val="10"/>
        <color rgb="FFFF0000"/>
        <rFont val="Calibri"/>
        <family val="2"/>
        <scheme val="minor"/>
      </rPr>
      <t>authorized user(s)</t>
    </r>
    <r>
      <rPr>
        <sz val="10"/>
        <color theme="1"/>
        <rFont val="Calibri"/>
        <family val="2"/>
        <scheme val="minor"/>
      </rPr>
      <t xml:space="preserve"> to process the change and capture any ancillary information </t>
    </r>
    <r>
      <rPr>
        <strike/>
        <sz val="10"/>
        <color theme="1"/>
        <rFont val="Calibri"/>
        <family val="2"/>
        <scheme val="minor"/>
      </rPr>
      <t>(e.g., effective date)</t>
    </r>
    <r>
      <rPr>
        <sz val="10"/>
        <color theme="1"/>
        <rFont val="Calibri"/>
        <family val="2"/>
        <scheme val="minor"/>
      </rPr>
      <t>, updates to Client status and Program eligibility status</t>
    </r>
  </si>
  <si>
    <t>Authorized user change can remain. Effective date example should be kept.</t>
  </si>
  <si>
    <t>The System will generate a notification for the Client of the impact of the change and send the relevant information to the appropriate external systems (e.g., E&amp;T Vendors, ADH WIC) and DHS Staff (e.g., Overpayments Staff)</t>
  </si>
  <si>
    <t>The system will generate a notification for the client of the impact of the change as Per Program Policy</t>
  </si>
  <si>
    <t>FR9.27.2</t>
  </si>
  <si>
    <t>The system will send relevant information to the appropriate external systems as per Program Policy.</t>
  </si>
  <si>
    <t>FR9.27.3</t>
  </si>
  <si>
    <t xml:space="preserve">The system will generate alerts for authorized user(s) based on the impact of the change on eligibility determination results </t>
  </si>
  <si>
    <t>KW - Reject 
send the relevant information to the appropriate external systems (e.g., E&amp;T Vendors, ADH WIC) and DHS Staff (e.g., Overpayments Staff)</t>
  </si>
  <si>
    <t>FR9.28</t>
  </si>
  <si>
    <t>The System will accept and record a Client match file from the ADH WIC System to confirm participation in the WIC Program</t>
  </si>
  <si>
    <t>FR9.29</t>
  </si>
  <si>
    <t>The System will provide a mechanism to change the status for multiple Clients at once (e.g., all family members at the same address)</t>
  </si>
  <si>
    <t>The System will provide a mechanism to determine and authorize eligibility for all the clients in a case at once.</t>
  </si>
  <si>
    <t>I believe the intent of this requirement is that the system will provide a mechanism to process the same change for multiple clients at one time. For example, updating everyone's address at the same time. [Note - The system should also be able to do the revised requirement.]</t>
  </si>
  <si>
    <t>FR9.30</t>
  </si>
  <si>
    <t>The System will periodically query external databases to try and proactively identify where Client benefits may need to be adjusted</t>
  </si>
  <si>
    <t xml:space="preserve">The System will interface with the trading partners to send /receive information at defined intervals to try and proactively identify where Client benefits may need to be adjusted  </t>
  </si>
  <si>
    <t>The System will track Clients who have appeared on external databases in error to avoid future false positives</t>
  </si>
  <si>
    <t>The System will ensure a Client’s information (education level, income, household) is consistent between the different benefits Programs</t>
  </si>
  <si>
    <r>
      <t xml:space="preserve">The System will ensure a Client’s information </t>
    </r>
    <r>
      <rPr>
        <strike/>
        <sz val="10"/>
        <color theme="1"/>
        <rFont val="Calibri"/>
        <family val="2"/>
        <scheme val="minor"/>
      </rPr>
      <t>(education level, income, household)</t>
    </r>
    <r>
      <rPr>
        <sz val="10"/>
        <color theme="1"/>
        <rFont val="Calibri"/>
        <family val="2"/>
        <scheme val="minor"/>
      </rPr>
      <t xml:space="preserve"> is consistent between the different benefits Programs</t>
    </r>
  </si>
  <si>
    <t>FR9.33</t>
  </si>
  <si>
    <t>The System will allow the Eligibility Worker to confirm, deny and add comments to information collected from external database queries and search results</t>
  </si>
  <si>
    <t>FR9.34</t>
  </si>
  <si>
    <t>The System will send change notifications to DAAS Client Providers</t>
  </si>
  <si>
    <t>The System will send all DAAS Client notifications to Client Providers</t>
  </si>
  <si>
    <r>
      <t xml:space="preserve">The System will send </t>
    </r>
    <r>
      <rPr>
        <sz val="10"/>
        <color rgb="FFFF0000"/>
        <rFont val="Calibri"/>
        <family val="2"/>
        <scheme val="minor"/>
      </rPr>
      <t>all</t>
    </r>
    <r>
      <rPr>
        <sz val="10"/>
        <color theme="1"/>
        <rFont val="Calibri"/>
        <family val="2"/>
        <scheme val="minor"/>
      </rPr>
      <t xml:space="preserve"> DAAS Client notifications to Client Providers </t>
    </r>
    <r>
      <rPr>
        <sz val="10"/>
        <color rgb="FFFF0000"/>
        <rFont val="Calibri"/>
        <family val="2"/>
        <scheme val="minor"/>
      </rPr>
      <t>(e.g., nursing homes)</t>
    </r>
  </si>
  <si>
    <t>Accept with revisions [added example of nursing homes per discussion with Mary]</t>
  </si>
  <si>
    <t>The System will be able to create a report to be used to match with WIC participants</t>
  </si>
  <si>
    <t>FR9.37</t>
  </si>
  <si>
    <t>The System will continuously monitor cases for critical updates including but not limited to:
a. Periods of inactivity
b. Turning a critical age (e.g., 18, 65, etc.)
c. Expiration dates
d. Change in household composition</t>
  </si>
  <si>
    <t>The System will continuously monitor cases for critical updates at a minimum for:
a. Periods of inactivity
b. Turning a critical age (e.g., 18, 65)
c. Expiration dates
d. Change in household composition</t>
  </si>
  <si>
    <t>FR10.1.1</t>
  </si>
  <si>
    <t>The System will determine that a medical review of disability is required based on the Program to which the Applicant has applied. These Programs include but are not limited to:
a. Aid to Disabled
b. Aid to the Blind
c. AFDC MN – establishing parental deprivation
d. TEA – exemption from work requirement
e. TEFRA
f. Long Term Care
g. Home Care Services
h. Assisted Living
i. Autism Waiver
j. TEFRA Waiver
k. Workers with Disabilities
l. Program of All Inclusive Care for the Elderly</t>
  </si>
  <si>
    <t>The System will determine that a medical review of disability is required based on the Program to which the Applicant has applied. Following is the list of programs applicable for medical review of disability: 
a. Aid to Disabled
b. Aid to the Blind
c. AFDC MN – establishing parental deprivation
d. TEFRA
e. Long Term Care
f. ARChoices In-Home care Services
g. Assisted Living
h. Autism Waiver
i. TEFRA Waiver
j. Workers with Disabilities
k. Program of All Inclusive Care for the Elderly</t>
  </si>
  <si>
    <t>It looks like they split 10.1.1 into two requirements, but it looks like something went wrong here. Need to revisit.</t>
  </si>
  <si>
    <t>No.
Change the font for deleted words with strike thru. 
d) TEA is deleted in this list of programs.</t>
  </si>
  <si>
    <t>FR10.1.2</t>
  </si>
  <si>
    <t xml:space="preserve">The System will determine that a medical review of disability is required based on the Program to which the Applicant has applied. Following is the list of programs applicable for medical review of disability: 
a. TEA – exemption from work requirement
</t>
  </si>
  <si>
    <t>FR10.2</t>
  </si>
  <si>
    <t>The System will alert the Medical Reviewer that an Applicant requires a review</t>
  </si>
  <si>
    <t>The System will alert the Medical Review Team that an Applicant requires a review</t>
  </si>
  <si>
    <t>Note - The changes to several of these appear to only be from Medical Reviewer to Medical Review Team. I assume that the MRT people were involved in these revisions. Please confirm. I've marked the rest as accepted.</t>
  </si>
  <si>
    <t>FR10.3</t>
  </si>
  <si>
    <t>The System will provide the Medical Reviewer a view of the Applicant’s information</t>
  </si>
  <si>
    <t>The System will provide the Medical Review Team a view of the Applicant’s information</t>
  </si>
  <si>
    <t>FR10.4</t>
  </si>
  <si>
    <t>The System will, based on information entered by the Medical Reviewer, generate and issue requests for medical records electronically to the Provider(s) and will record the date the request is issued</t>
  </si>
  <si>
    <r>
      <t>The System will, based on information entered by the Medical Review Team, generate and issue</t>
    </r>
    <r>
      <rPr>
        <sz val="10"/>
        <rFont val="Calibri"/>
        <family val="2"/>
        <scheme val="minor"/>
      </rPr>
      <t xml:space="preserve"> requests</t>
    </r>
    <r>
      <rPr>
        <sz val="10"/>
        <color theme="1"/>
        <rFont val="Calibri"/>
        <family val="2"/>
        <scheme val="minor"/>
      </rPr>
      <t xml:space="preserve"> for medical records electronically to the Provider(s) and will record the date the request is issued</t>
    </r>
  </si>
  <si>
    <t>FR10.5</t>
  </si>
  <si>
    <t xml:space="preserve">The System will, upon receipt of the record from the Provider(s), allow the Medical Reviewer to indicate the document has been received and is to be used in the determination of disability, and associate it to the appropriate Applicant’s file </t>
  </si>
  <si>
    <t xml:space="preserve">The System will, upon receipt of the record from the Provider(s), allow the Medical Review Team to indicate the document has been received and is to be used in the determination of disability, and associate it to the appropriate Applicant’s file </t>
  </si>
  <si>
    <t>FR10.6</t>
  </si>
  <si>
    <t>The System will allow the Medical Reviewer to request additional medical records at any point in the process</t>
  </si>
  <si>
    <t>The System will allow the Medical Review Team to request additional medical records at anytime  after the initial request.</t>
  </si>
  <si>
    <t>FR10.7</t>
  </si>
  <si>
    <t>The System will alert the MRT Physician identified by the Medical Reviewer of the need for a disability decision</t>
  </si>
  <si>
    <t>The System will alert the MRT Physician identified by the Medical Review Team of the need for a disability decision</t>
  </si>
  <si>
    <t>FR10.8</t>
  </si>
  <si>
    <t>The System will allow the MRT Physician to review the Application and all relevant records received and render a determination of:
a. Approved – the medical evidence matches the Applicant’s stated condition
or
b. Denied – the medical evidence does not support the Applicant’s stated condition</t>
  </si>
  <si>
    <t xml:space="preserve">The System will allow the MRT Physician to review the Application and all relevant records received and render a determination of:
a. Approved or
b. Denied </t>
  </si>
  <si>
    <t>FR10.9</t>
  </si>
  <si>
    <t>The System will alert the MRT Supervisor when a decision has been made by the MRT Physician</t>
  </si>
  <si>
    <t>FR10.10.1</t>
  </si>
  <si>
    <t>The System will allow the MRT Supervisor to review the decision and the records for completeness and generate a notice to all appropriate parties (i.e. authorized representatives, DAAS, providers, etc.)</t>
  </si>
  <si>
    <r>
      <t>The System will allow the MRT Supervisor</t>
    </r>
    <r>
      <rPr>
        <sz val="10"/>
        <color rgb="FFFF0000"/>
        <rFont val="Calibri"/>
        <family val="2"/>
        <scheme val="minor"/>
      </rPr>
      <t>/authorized user</t>
    </r>
    <r>
      <rPr>
        <sz val="10"/>
        <color theme="1"/>
        <rFont val="Calibri"/>
        <family val="2"/>
        <scheme val="minor"/>
      </rPr>
      <t xml:space="preserve"> to review the decision and the records for completeness </t>
    </r>
    <r>
      <rPr>
        <strike/>
        <sz val="10"/>
        <color theme="1"/>
        <rFont val="Calibri"/>
        <family val="2"/>
        <scheme val="minor"/>
      </rPr>
      <t>and generate a notice to all appropriate parties (i.e. authorized representatives, DAAS, providers, etc.)</t>
    </r>
  </si>
  <si>
    <t>FR10.10.2</t>
  </si>
  <si>
    <r>
      <t>The System will allow the MRT Supervisor</t>
    </r>
    <r>
      <rPr>
        <sz val="10"/>
        <color rgb="FFFF0000"/>
        <rFont val="Calibri"/>
        <family val="2"/>
        <scheme val="minor"/>
      </rPr>
      <t>/authorized user</t>
    </r>
    <r>
      <rPr>
        <sz val="10"/>
        <color theme="1"/>
        <rFont val="Calibri"/>
        <family val="2"/>
        <scheme val="minor"/>
      </rPr>
      <t xml:space="preserve"> to </t>
    </r>
    <r>
      <rPr>
        <strike/>
        <sz val="10"/>
        <color theme="1"/>
        <rFont val="Calibri"/>
        <family val="2"/>
        <scheme val="minor"/>
      </rPr>
      <t>review the decision and the records for completeness and</t>
    </r>
    <r>
      <rPr>
        <sz val="10"/>
        <color theme="1"/>
        <rFont val="Calibri"/>
        <family val="2"/>
        <scheme val="minor"/>
      </rPr>
      <t xml:space="preserve"> generate a notice </t>
    </r>
    <r>
      <rPr>
        <sz val="10"/>
        <color rgb="FFFF0000"/>
        <rFont val="Calibri"/>
        <family val="2"/>
        <scheme val="minor"/>
      </rPr>
      <t>related to the decision</t>
    </r>
    <r>
      <rPr>
        <sz val="10"/>
        <color theme="1"/>
        <rFont val="Calibri"/>
        <family val="2"/>
        <scheme val="minor"/>
      </rPr>
      <t xml:space="preserve"> to all appropriate parties (i.e. authorized representatives, DAAS, providers, etc.)</t>
    </r>
  </si>
  <si>
    <t>FR10.11.1</t>
  </si>
  <si>
    <t>The System will track if the Provider fulfills the request for medical records within the time period established per State policy</t>
  </si>
  <si>
    <t>The system will record the date when the request was sent to the provider.</t>
  </si>
  <si>
    <t xml:space="preserve">accept  </t>
  </si>
  <si>
    <t>discuss changed intent</t>
  </si>
  <si>
    <t>FR10.11.2</t>
  </si>
  <si>
    <t>The system will generate a task if the provider has not fulfilled request for medical records within the time period established per State policy.</t>
  </si>
  <si>
    <t xml:space="preserve">The System will generate a notice to the Applicant when the Provider has not fulfilled the request for medical records </t>
  </si>
  <si>
    <t>FR10.13</t>
  </si>
  <si>
    <t>The System will notify the MRT Physician if the Applicant has been notified of the lack of information and the Provider has not provided the requested information</t>
  </si>
  <si>
    <t>The System will alert the Medical Review Team if the Applicant has been notified of the lack of information and the Provider has not provided the requested information or has not provided sufficient medical records</t>
  </si>
  <si>
    <t>OK.</t>
  </si>
  <si>
    <t>FR10.14</t>
  </si>
  <si>
    <t>The System will allow the MRT Physician to review the available information and render the determination as ‘Denied’ due to lack of medical evidence if the Provider fails to fulfill the request for medical records within the time period established per State policy</t>
  </si>
  <si>
    <t>The System will allow the Medical Review Team to review the available information and render the determination as ‘Denied’ due to lack of medical evidence if the Provider fails to fulfill the request for medical records within the time period established per State policy</t>
  </si>
  <si>
    <t>FR10.15</t>
  </si>
  <si>
    <t>The System will generate a notice to the Applicant when the Provider has not provided sufficient medical records, as recorded by the Medical Reviewer</t>
  </si>
  <si>
    <t>FR10.16</t>
  </si>
  <si>
    <t>The System will notify the MRT Physician if the Applicant has been notified of the lack of sufficient information and the Provider has not provided sufficient medical records, as recorded by the Medical Reviewer</t>
  </si>
  <si>
    <t>FR11.1</t>
  </si>
  <si>
    <t>The System will generate an alert for the Overpayments Staff that a potential overpayment has been calculated and send the information to the OASIS system</t>
  </si>
  <si>
    <t>FR11.2</t>
  </si>
  <si>
    <t xml:space="preserve">The System will collect the overpayment information from OASIS, including the amount of the overpayment and the method by which the collection will occur, and ensure the adjusted amount is provided to the EBT vendor </t>
  </si>
  <si>
    <t>FR11.3</t>
  </si>
  <si>
    <t>The System will  stop payment of benefits of the Clients who have not responded to the Demand Letter, as documented on the System by the Overpayments Staff</t>
  </si>
  <si>
    <t>FR11.4</t>
  </si>
  <si>
    <t>The System will identify overpayments for Clients who re-apply for benefits and have an outstanding overpayment balance</t>
  </si>
  <si>
    <t>FR11.5</t>
  </si>
  <si>
    <t>The System will reflect the original amount and the net benefit amount resulting from an overpayment recoupment when calculating all benefit amounts</t>
  </si>
  <si>
    <t>FR11.6</t>
  </si>
  <si>
    <t>The System will notify the Client of ongoing recoupments and established overpayments at all case actions</t>
  </si>
  <si>
    <t>FR11.7</t>
  </si>
  <si>
    <t>The System will generate and send, via the Client’s preferred communication method, the need for the Client to establish the payment plan when benefits have already expired or are set to expire before the entire overpayment can be recouped</t>
  </si>
  <si>
    <t>FR11.8</t>
  </si>
  <si>
    <t>The System will send information to OASIS about all recoupments made including, but not limited to:
a. The amount of the recoupment
b. The date of the recoupment
c. The Client on whose behalf the recoupment was made
d. The Program from which the benefit was recouped</t>
  </si>
  <si>
    <t>FR11.9</t>
  </si>
  <si>
    <t>The System will allow the Quality Control Supervisor to select one or more cases and assign them to a Quality Control Reviewer for audit/review for a specific sample month</t>
  </si>
  <si>
    <r>
      <t xml:space="preserve">The System will allow the </t>
    </r>
    <r>
      <rPr>
        <strike/>
        <sz val="10"/>
        <color theme="1"/>
        <rFont val="Calibri"/>
        <family val="2"/>
        <scheme val="minor"/>
      </rPr>
      <t>Quality Control Supervisor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select one or more cases and assign them to </t>
    </r>
    <r>
      <rPr>
        <sz val="10"/>
        <color rgb="FFFF0000"/>
        <rFont val="Calibri"/>
        <family val="2"/>
        <scheme val="minor"/>
      </rPr>
      <t>an authorized</t>
    </r>
    <r>
      <rPr>
        <sz val="10"/>
        <color theme="1"/>
        <rFont val="Calibri"/>
        <family val="2"/>
        <scheme val="minor"/>
      </rPr>
      <t xml:space="preserve"> </t>
    </r>
    <r>
      <rPr>
        <strike/>
        <sz val="10"/>
        <color theme="1"/>
        <rFont val="Calibri"/>
        <family val="2"/>
        <scheme val="minor"/>
      </rPr>
      <t>Quality Control</t>
    </r>
    <r>
      <rPr>
        <sz val="10"/>
        <color theme="1"/>
        <rFont val="Calibri"/>
        <family val="2"/>
        <scheme val="minor"/>
      </rPr>
      <t xml:space="preserve"> reviewer for audit/review for a specific sample month</t>
    </r>
  </si>
  <si>
    <t>FR11.10</t>
  </si>
  <si>
    <t>The System will alert the Quality Control Reviewer that one or more cases have been assigned for review</t>
  </si>
  <si>
    <r>
      <t xml:space="preserve">The System will alert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that one or more cases have been assigned for review</t>
    </r>
  </si>
  <si>
    <t>FR11.11</t>
  </si>
  <si>
    <t>The System will allow the Quality Control Reviewer to review actions taken by Eligibility Workers in the sample month</t>
  </si>
  <si>
    <r>
      <t xml:space="preserve">The System will allow the </t>
    </r>
    <r>
      <rPr>
        <strike/>
        <sz val="10"/>
        <color theme="1"/>
        <rFont val="Calibri"/>
        <family val="2"/>
        <scheme val="minor"/>
      </rPr>
      <t xml:space="preserve">Quality Control Reviewer </t>
    </r>
    <r>
      <rPr>
        <sz val="10"/>
        <color rgb="FFFF0000"/>
        <rFont val="Calibri"/>
        <family val="2"/>
        <scheme val="minor"/>
      </rPr>
      <t xml:space="preserve">authorized user </t>
    </r>
    <r>
      <rPr>
        <sz val="10"/>
        <color theme="1"/>
        <rFont val="Calibri"/>
        <family val="2"/>
        <scheme val="minor"/>
      </rPr>
      <t xml:space="preserve">to review actions </t>
    </r>
    <r>
      <rPr>
        <strike/>
        <sz val="10"/>
        <color theme="1"/>
        <rFont val="Calibri"/>
        <family val="2"/>
        <scheme val="minor"/>
      </rPr>
      <t>taken by Eligibility Workers</t>
    </r>
    <r>
      <rPr>
        <sz val="10"/>
        <color theme="1"/>
        <rFont val="Calibri"/>
        <family val="2"/>
        <scheme val="minor"/>
      </rPr>
      <t xml:space="preserve"> </t>
    </r>
    <r>
      <rPr>
        <sz val="10"/>
        <color rgb="FFFF0000"/>
        <rFont val="Calibri"/>
        <family val="2"/>
        <scheme val="minor"/>
      </rPr>
      <t>taken</t>
    </r>
    <r>
      <rPr>
        <sz val="10"/>
        <color theme="1"/>
        <rFont val="Calibri"/>
        <family val="2"/>
        <scheme val="minor"/>
      </rPr>
      <t xml:space="preserve"> in the sample month </t>
    </r>
    <r>
      <rPr>
        <sz val="10"/>
        <color rgb="FFFF0000"/>
        <rFont val="Calibri"/>
        <family val="2"/>
        <scheme val="minor"/>
      </rPr>
      <t>for a case</t>
    </r>
    <r>
      <rPr>
        <sz val="10"/>
        <color theme="1"/>
        <rFont val="Calibri"/>
        <family val="2"/>
        <scheme val="minor"/>
      </rPr>
      <t xml:space="preserve">. </t>
    </r>
  </si>
  <si>
    <t>The System will generate an appointment request notice to the Client for the QC interview (if required e.g., SNAP based on business rules)</t>
  </si>
  <si>
    <r>
      <t xml:space="preserve">The System will generate an appointment request notice to the Client </t>
    </r>
    <r>
      <rPr>
        <sz val="10"/>
        <color rgb="FFFF0000"/>
        <rFont val="Calibri"/>
        <family val="2"/>
        <scheme val="minor"/>
      </rPr>
      <t>for an interview (For the purposes of Quality Control, audit)</t>
    </r>
  </si>
  <si>
    <t>The System will allow the Quality Control Reviewer to conduct the audit/review interview following the established questionnaire in the System and to record the results</t>
  </si>
  <si>
    <t>FR11.14</t>
  </si>
  <si>
    <t xml:space="preserve">The System will generate an alert to the Eligibility Worker if the Client fails to respond to the interview appointment </t>
  </si>
  <si>
    <r>
      <t xml:space="preserve">The System will generate an alert </t>
    </r>
    <r>
      <rPr>
        <strike/>
        <sz val="10"/>
        <color theme="1"/>
        <rFont val="Calibri"/>
        <family val="2"/>
        <scheme val="minor"/>
      </rPr>
      <t>to</t>
    </r>
    <r>
      <rPr>
        <sz val="10"/>
        <color theme="1"/>
        <rFont val="Calibri"/>
        <family val="2"/>
        <scheme val="minor"/>
      </rPr>
      <t xml:space="preserve"> for </t>
    </r>
    <r>
      <rPr>
        <sz val="10"/>
        <color rgb="FFFF0000"/>
        <rFont val="Calibri"/>
        <family val="2"/>
        <scheme val="minor"/>
      </rPr>
      <t>the authorized user</t>
    </r>
    <r>
      <rPr>
        <sz val="10"/>
        <color theme="1"/>
        <rFont val="Calibri"/>
        <family val="2"/>
        <scheme val="minor"/>
      </rPr>
      <t xml:space="preserve"> </t>
    </r>
    <r>
      <rPr>
        <strike/>
        <sz val="10"/>
        <color theme="1"/>
        <rFont val="Calibri"/>
        <family val="2"/>
        <scheme val="minor"/>
      </rPr>
      <t xml:space="preserve">the Eligibility Worker </t>
    </r>
    <r>
      <rPr>
        <sz val="10"/>
        <color theme="1"/>
        <rFont val="Calibri"/>
        <family val="2"/>
        <scheme val="minor"/>
      </rPr>
      <t xml:space="preserve">if the Client fails to respond to the </t>
    </r>
    <r>
      <rPr>
        <sz val="10"/>
        <color rgb="FFFF0000"/>
        <rFont val="Calibri"/>
        <family val="2"/>
        <scheme val="minor"/>
      </rPr>
      <t>audit or QC</t>
    </r>
    <r>
      <rPr>
        <sz val="10"/>
        <color theme="1"/>
        <rFont val="Calibri"/>
        <family val="2"/>
        <scheme val="minor"/>
      </rPr>
      <t xml:space="preserve"> interview appointment </t>
    </r>
  </si>
  <si>
    <t>FR11.15</t>
  </si>
  <si>
    <t>The System will allow the Quality Control Reviewer to capture information related to their review and actions (interview and validation activities) in the System on a worksheet, as defined by the State for each Program and Review type</t>
  </si>
  <si>
    <r>
      <t xml:space="preserve">The System will allow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capture information related to their review and actions (interview and validation activities) in the System on a worksheet, as defined by the State for each Program and Review type</t>
    </r>
  </si>
  <si>
    <t>FR11.16</t>
  </si>
  <si>
    <t>The System will present a comparison of the information provided during the QC interview and/or verification activities with the information contained in the Client’s electronic case file</t>
  </si>
  <si>
    <t>FR11.17</t>
  </si>
  <si>
    <t>The System will store the information entered into the worksheet separately from the original information being verified, as per State and Federal policy</t>
  </si>
  <si>
    <t>FR11.18</t>
  </si>
  <si>
    <t>The System will recalculate the Client’s eligibility based on the QC audit/review information recorded according to the Program policy</t>
  </si>
  <si>
    <r>
      <t>The System will</t>
    </r>
    <r>
      <rPr>
        <sz val="10"/>
        <color rgb="FFFF0000"/>
        <rFont val="Calibri"/>
        <family val="2"/>
        <scheme val="minor"/>
      </rPr>
      <t xml:space="preserve"> have the ability to</t>
    </r>
    <r>
      <rPr>
        <sz val="10"/>
        <color theme="1"/>
        <rFont val="Calibri"/>
        <family val="2"/>
        <scheme val="minor"/>
      </rPr>
      <t xml:space="preserve"> recalculate the Client’s eligibility based on the QC audit/review information recorded according to the Program policy</t>
    </r>
  </si>
  <si>
    <t>FR11.19</t>
  </si>
  <si>
    <t xml:space="preserve">The System will allow the Quality Control Reviewer to create a Findings Report if the Quality Control Reviewer determines an error was made when eligibility and benefit amount was determined </t>
  </si>
  <si>
    <r>
      <t xml:space="preserve">The System will allow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create a Findings Report if it is determined that </t>
    </r>
    <r>
      <rPr>
        <strike/>
        <sz val="10"/>
        <color theme="1"/>
        <rFont val="Calibri"/>
        <family val="2"/>
        <scheme val="minor"/>
      </rPr>
      <t>the Quality Control Reviewer determines</t>
    </r>
    <r>
      <rPr>
        <sz val="10"/>
        <color theme="1"/>
        <rFont val="Calibri"/>
        <family val="2"/>
        <scheme val="minor"/>
      </rPr>
      <t xml:space="preserve"> an error was made when eligibility and benefit amount was determined </t>
    </r>
  </si>
  <si>
    <t>FR11.20</t>
  </si>
  <si>
    <t xml:space="preserve">The System will allow the Quality Control Reviewer to record the Findings Report as complete with no finding if no finding is identified (the eligibility and benefit amount was determined correctly) </t>
  </si>
  <si>
    <r>
      <t xml:space="preserve">The System will allow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record the Findings Report as complete with no finding if no finding is identified (the eligibility and benefit amount was determined correctly) </t>
    </r>
  </si>
  <si>
    <t>FR11.21</t>
  </si>
  <si>
    <t>The System will alert the Quality Control Supervisor that a case requires review upon completion of a Findings Report</t>
  </si>
  <si>
    <r>
      <t xml:space="preserve">The System will alert the </t>
    </r>
    <r>
      <rPr>
        <strike/>
        <sz val="10"/>
        <color theme="1"/>
        <rFont val="Calibri"/>
        <family val="2"/>
        <scheme val="minor"/>
      </rPr>
      <t>Quality Control Supervisor</t>
    </r>
    <r>
      <rPr>
        <sz val="10"/>
        <color theme="1"/>
        <rFont val="Calibri"/>
        <family val="2"/>
        <scheme val="minor"/>
      </rPr>
      <t xml:space="preserve"> </t>
    </r>
    <r>
      <rPr>
        <sz val="10"/>
        <color rgb="FFFF0000"/>
        <rFont val="Calibri"/>
        <family val="2"/>
        <scheme val="minor"/>
      </rPr>
      <t>authorized supervisor</t>
    </r>
    <r>
      <rPr>
        <sz val="10"/>
        <color theme="1"/>
        <rFont val="Calibri"/>
        <family val="2"/>
        <scheme val="minor"/>
      </rPr>
      <t xml:space="preserve"> that a case requires review upon completion of a Findings Report</t>
    </r>
  </si>
  <si>
    <t>FR11.22</t>
  </si>
  <si>
    <t>The System will alert the Quality Control Reviewer to send missing documentation to the Quality Control Supervisor (or highlight the policy which is being interpreted differently) if the Quality Control Supervisor rebuts the finding</t>
  </si>
  <si>
    <r>
      <t xml:space="preserve">The System will alert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send missing documentation to the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Quality Control</t>
    </r>
    <r>
      <rPr>
        <sz val="10"/>
        <color theme="1"/>
        <rFont val="Calibri"/>
        <family val="2"/>
        <scheme val="minor"/>
      </rPr>
      <t xml:space="preserve"> Supervisor (or highlight the policy which is being interpreted differently) if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rebuts the finding</t>
    </r>
  </si>
  <si>
    <t>FR11.23</t>
  </si>
  <si>
    <t>The System will notify the appropriate AR DHS/DWS staff if the Quality Control Supervisor accepts the error</t>
  </si>
  <si>
    <r>
      <t xml:space="preserve">The System will notify the appropriate </t>
    </r>
    <r>
      <rPr>
        <strike/>
        <sz val="10"/>
        <color theme="1"/>
        <rFont val="Calibri"/>
        <family val="2"/>
        <scheme val="minor"/>
      </rPr>
      <t>AR DHS/DWS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if the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Quality Control</t>
    </r>
    <r>
      <rPr>
        <sz val="10"/>
        <color theme="1"/>
        <rFont val="Calibri"/>
        <family val="2"/>
        <scheme val="minor"/>
      </rPr>
      <t xml:space="preserve"> Supervisor accepts the error</t>
    </r>
  </si>
  <si>
    <t>FR11.24</t>
  </si>
  <si>
    <t>The System will allow the Eligibility Worker to create the recommended Corrective Action specifically addressing each error in the finding report if the Quality Control Supervisor accepts the error</t>
  </si>
  <si>
    <r>
      <t xml:space="preserve">The System will allow the </t>
    </r>
    <r>
      <rPr>
        <strike/>
        <sz val="10"/>
        <color theme="1"/>
        <rFont val="Calibri"/>
        <family val="2"/>
        <scheme val="minor"/>
      </rPr>
      <t>Eligibility Worker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create the recommended Corrective Action specifically addressing each error in the finding report if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accepts the error</t>
    </r>
  </si>
  <si>
    <t>FR11.25</t>
  </si>
  <si>
    <t>The System will require that Corrective Action Plan is reviewed by the authorized approver (based on business rules) and approved</t>
  </si>
  <si>
    <t>FR11.26</t>
  </si>
  <si>
    <t>The System will notify the Overpayments Staff if the audit/review finding has resulted in a potential overpayment</t>
  </si>
  <si>
    <r>
      <t xml:space="preserve">The System will notify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Overpayments Staff</t>
    </r>
    <r>
      <rPr>
        <sz val="10"/>
        <color theme="1"/>
        <rFont val="Calibri"/>
        <family val="2"/>
        <scheme val="minor"/>
      </rPr>
      <t xml:space="preserve"> if the audit/review finding has resulted in a potential overpayment</t>
    </r>
  </si>
  <si>
    <t>FR11.27</t>
  </si>
  <si>
    <t>The System will track progress made against implementing the actions specified in the Corrective Action Plan and allow appropriate AR DHS/DWS Staff (e.g., Quality Control Supervisor) to monitor progress</t>
  </si>
  <si>
    <r>
      <t xml:space="preserve">The System will track progress made against implementing the actions specified in the Corrective Action Plan and allow appropriate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AR DHS/DWS Staff</t>
    </r>
    <r>
      <rPr>
        <sz val="10"/>
        <color theme="1"/>
        <rFont val="Calibri"/>
        <family val="2"/>
        <scheme val="minor"/>
      </rPr>
      <t xml:space="preserve"> (e.g., Quality Control Supervisor) to monitor progress</t>
    </r>
  </si>
  <si>
    <t>FR11.28</t>
  </si>
  <si>
    <t>The System will track the time taken to implement the Corrective Action Plan</t>
  </si>
  <si>
    <t>FR11.29</t>
  </si>
  <si>
    <t>The System will allow authorized users to document narrative of the case review to the case file (both if there was no Finding or Findings)</t>
  </si>
  <si>
    <t>The System will add the audit/review to the file to send to the Federal oversight officer</t>
  </si>
  <si>
    <t>FR11.31</t>
  </si>
  <si>
    <t>The System will flag a case for review if an error is identified by the Federal oversight officer and adjustments are required</t>
  </si>
  <si>
    <t>FR11.32</t>
  </si>
  <si>
    <t>The System will allow the Quality Control Staff to have access to all case records and information to cases to which they have been assigned</t>
  </si>
  <si>
    <r>
      <t xml:space="preserve">The System will allow the </t>
    </r>
    <r>
      <rPr>
        <strike/>
        <sz val="10"/>
        <color theme="1"/>
        <rFont val="Calibri"/>
        <family val="2"/>
        <scheme val="minor"/>
      </rPr>
      <t>Quality Control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have access to all case records and information to cases to which they have been assigned</t>
    </r>
  </si>
  <si>
    <t>FR11.33</t>
  </si>
  <si>
    <t>The System will not disclose to AR DHS/DWS Staff which cases are being audited/reviewed and will allow Quality Control staff to capture notes which cannot be shared outside the Quality Control organization</t>
  </si>
  <si>
    <r>
      <t xml:space="preserve">The System will not disclose to </t>
    </r>
    <r>
      <rPr>
        <strike/>
        <sz val="10"/>
        <color theme="1"/>
        <rFont val="Calibri"/>
        <family val="2"/>
        <scheme val="minor"/>
      </rPr>
      <t>AR DHS/DWS Staff</t>
    </r>
    <r>
      <rPr>
        <sz val="10"/>
        <color theme="1"/>
        <rFont val="Calibri"/>
        <family val="2"/>
        <scheme val="minor"/>
      </rPr>
      <t xml:space="preserve"> </t>
    </r>
    <r>
      <rPr>
        <sz val="10"/>
        <color rgb="FFFF0000"/>
        <rFont val="Calibri"/>
        <family val="2"/>
        <scheme val="minor"/>
      </rPr>
      <t>unauthorized users</t>
    </r>
    <r>
      <rPr>
        <sz val="10"/>
        <color theme="1"/>
        <rFont val="Calibri"/>
        <family val="2"/>
        <scheme val="minor"/>
      </rPr>
      <t xml:space="preserve"> which cases are being audited/reviewed and will allow </t>
    </r>
    <r>
      <rPr>
        <strike/>
        <sz val="10"/>
        <color theme="1"/>
        <rFont val="Calibri"/>
        <family val="2"/>
        <scheme val="minor"/>
      </rPr>
      <t>Quality Control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capture notes which cannot be shared outside the </t>
    </r>
    <r>
      <rPr>
        <strike/>
        <sz val="10"/>
        <color theme="1"/>
        <rFont val="Calibri"/>
        <family val="2"/>
        <scheme val="minor"/>
      </rPr>
      <t xml:space="preserve">Quality Control organization </t>
    </r>
    <r>
      <rPr>
        <sz val="10"/>
        <color rgb="FFFF0000"/>
        <rFont val="Calibri"/>
        <family val="2"/>
        <scheme val="minor"/>
      </rPr>
      <t>authorized unit</t>
    </r>
  </si>
  <si>
    <t>FR11.34</t>
  </si>
  <si>
    <t>The System will give the appropriate Federal oversight officer electronic access to the Audit/Review file and report, and to provide comment/feedback</t>
  </si>
  <si>
    <t>FR11.35</t>
  </si>
  <si>
    <t>The System will flag the audit/review for update and notify the Quality Control Supervisor if an error is identified by the Federal oversight officer and adjustments are required</t>
  </si>
  <si>
    <r>
      <t xml:space="preserve">The System will flag the audit/review for update and notify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if an error is identified by the Federal oversight officer and adjustments are required</t>
    </r>
  </si>
  <si>
    <t>FR11.36</t>
  </si>
  <si>
    <t>The System will allow the Quality Control Supervisor to develop and edit the Quality Control Sampling Plan that defines the parameters that will govern the selection of cases for review.</t>
  </si>
  <si>
    <r>
      <t xml:space="preserve">The System will allow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to develop and edit the </t>
    </r>
    <r>
      <rPr>
        <strike/>
        <sz val="10"/>
        <color theme="1"/>
        <rFont val="Calibri"/>
        <family val="2"/>
        <scheme val="minor"/>
      </rPr>
      <t>Quality Control</t>
    </r>
    <r>
      <rPr>
        <sz val="10"/>
        <color theme="1"/>
        <rFont val="Calibri"/>
        <family val="2"/>
        <scheme val="minor"/>
      </rPr>
      <t xml:space="preserve"> Sampling Plan that defines the parameters that will govern the selection of cases for review.</t>
    </r>
  </si>
  <si>
    <t>FR11.37</t>
  </si>
  <si>
    <t>The System will support developing the qualified universe that includes positive and negative eligibility cases from multiple programs including, but not limited to, MAGI, non-MAGI, SNAP and CHIP</t>
  </si>
  <si>
    <t>FR11.38</t>
  </si>
  <si>
    <t>The System will support creating multiple Quality Control Sampling Plans</t>
  </si>
  <si>
    <t>FR11.39</t>
  </si>
  <si>
    <t>The System will track the status of the audit/review (e.g., progress made between the time a case is selected to be audit/reviewed and the time the audit/review is closed)</t>
  </si>
  <si>
    <t>FR11.40</t>
  </si>
  <si>
    <t>The System will allow the Quality Control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t>
  </si>
  <si>
    <r>
      <t xml:space="preserve">The System will allow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to track performance against the Quality Control Sampling Plan (e.g., the </t>
    </r>
    <r>
      <rPr>
        <strike/>
        <sz val="10"/>
        <color theme="1"/>
        <rFont val="Calibri"/>
        <family val="2"/>
        <scheme val="minor"/>
      </rPr>
      <t>Quality Control</t>
    </r>
    <r>
      <rPr>
        <sz val="10"/>
        <color theme="1"/>
        <rFont val="Calibri"/>
        <family val="2"/>
        <scheme val="minor"/>
      </rPr>
      <t xml:space="preserve"> Administrator will track the number of cases that have been audit/reviewed and the status of outstanding audit/reviews against the targeted number of cases to be audited/reviewed during a year)</t>
    </r>
  </si>
  <si>
    <t>FR11.41</t>
  </si>
  <si>
    <t>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t>
  </si>
  <si>
    <r>
      <t xml:space="preserve">The System will allow an audit/review to be dropped. If dropped, the System will require the reason for the dropped audit/review to be recorded. </t>
    </r>
    <r>
      <rPr>
        <strike/>
        <sz val="10"/>
        <color theme="1"/>
        <rFont val="Calibri"/>
        <family val="2"/>
        <scheme val="minor"/>
      </rPr>
      <t>Examples of reasons to drop an audit/review include, but are not limited to: a case file could not be located, a case selected to be audit/reviewed is already under investigation.</t>
    </r>
  </si>
  <si>
    <t xml:space="preserve">reject  </t>
  </si>
  <si>
    <t>FR11.42</t>
  </si>
  <si>
    <t>The System will track all historical actions taken against a case. For example, if the sample month is January, and a change has been made in February, the System must recall the file as of January and the specific information provided in January which formed the basis for the determination including the individual who made the changes/decisions.</t>
  </si>
  <si>
    <t>FR11.43</t>
  </si>
  <si>
    <t xml:space="preserve">The System will track all documents/notices sent to clients including the source document, aligned with Federal guidelines </t>
  </si>
  <si>
    <t>FR11.44</t>
  </si>
  <si>
    <t>The System will support third party performing Quality Control rather than the State</t>
  </si>
  <si>
    <t>FR11.45</t>
  </si>
  <si>
    <t>The System will capture error types and support analyzing Quality Control findings to enable continuous improvements</t>
  </si>
  <si>
    <t>FR11.46</t>
  </si>
  <si>
    <t>The System will allow authorized users to  record that an appeal has been filed upon notification by the Appeals Staff. The information to be recorded will include, but not be limited to:
a. The Client/Applicant submitting the appeal
b. The action being appealed
c. The Program under which the action occurred
d. The date and time of the appeal hearing
e. Others, as defined by the State</t>
  </si>
  <si>
    <t>FR11.47</t>
  </si>
  <si>
    <t>The System will allow authorized users to record that an appeal has been filed with State Court</t>
  </si>
  <si>
    <r>
      <t xml:space="preserve">The System will allow authorized users to record that an appeal has been filed with State </t>
    </r>
    <r>
      <rPr>
        <sz val="10"/>
        <color rgb="FFFF0000"/>
        <rFont val="Calibri"/>
        <family val="2"/>
        <scheme val="minor"/>
      </rPr>
      <t>agency</t>
    </r>
    <r>
      <rPr>
        <sz val="10"/>
        <color theme="1"/>
        <rFont val="Calibri"/>
        <family val="2"/>
        <scheme val="minor"/>
      </rPr>
      <t xml:space="preserve"> </t>
    </r>
    <r>
      <rPr>
        <strike/>
        <sz val="10"/>
        <color theme="1"/>
        <rFont val="Calibri"/>
        <family val="2"/>
        <scheme val="minor"/>
      </rPr>
      <t>Court</t>
    </r>
  </si>
  <si>
    <t>The System will provide the authorized DHS Staff all information/documents relevant to the appeal (based on the checklist available in the System) in order to defend the Appeal</t>
  </si>
  <si>
    <r>
      <t xml:space="preserve">The System will provide the authorized </t>
    </r>
    <r>
      <rPr>
        <sz val="10"/>
        <color rgb="FFFF0000"/>
        <rFont val="Calibri"/>
        <family val="2"/>
        <scheme val="minor"/>
      </rPr>
      <t>users</t>
    </r>
    <r>
      <rPr>
        <sz val="10"/>
        <color theme="1"/>
        <rFont val="Calibri"/>
        <family val="2"/>
        <scheme val="minor"/>
      </rPr>
      <t xml:space="preserve"> </t>
    </r>
    <r>
      <rPr>
        <strike/>
        <sz val="10"/>
        <color theme="1"/>
        <rFont val="Calibri"/>
        <family val="2"/>
        <scheme val="minor"/>
      </rPr>
      <t>DHS Staff</t>
    </r>
    <r>
      <rPr>
        <sz val="10"/>
        <color theme="1"/>
        <rFont val="Calibri"/>
        <family val="2"/>
        <scheme val="minor"/>
      </rPr>
      <t xml:space="preserve"> all information/documents relevant to the appeal (based on the checklist available in the System) in order to defend the Appeal</t>
    </r>
  </si>
  <si>
    <t>FR11.49</t>
  </si>
  <si>
    <t>The System will allow authorized DHS Staff to enter the ruling into the System, including scanning the ruling and identifying where action is required (e.g., to reinstate, increase benefits, or lower benefits)</t>
  </si>
  <si>
    <r>
      <t xml:space="preserve">The System will allow authorized </t>
    </r>
    <r>
      <rPr>
        <sz val="10"/>
        <color rgb="FFFF0000"/>
        <rFont val="Calibri"/>
        <family val="2"/>
        <scheme val="minor"/>
      </rPr>
      <t>user</t>
    </r>
    <r>
      <rPr>
        <sz val="10"/>
        <color theme="1"/>
        <rFont val="Calibri"/>
        <family val="2"/>
        <scheme val="minor"/>
      </rPr>
      <t xml:space="preserve"> </t>
    </r>
    <r>
      <rPr>
        <strike/>
        <sz val="10"/>
        <color theme="1"/>
        <rFont val="Calibri"/>
        <family val="2"/>
        <scheme val="minor"/>
      </rPr>
      <t>DHS Staff</t>
    </r>
    <r>
      <rPr>
        <sz val="10"/>
        <color theme="1"/>
        <rFont val="Calibri"/>
        <family val="2"/>
        <scheme val="minor"/>
      </rPr>
      <t xml:space="preserve"> to enter the ruling into the System, including scanning the ruling and identifying where action is required (e.g., to reinstate, increase benefits, or lower benefits)</t>
    </r>
  </si>
  <si>
    <t>FR11.50</t>
  </si>
  <si>
    <t>The System will alert the Eligibility Worker to take the action specified in the decision if the decision is against DHS</t>
  </si>
  <si>
    <r>
      <t xml:space="preserve">The System will alert the </t>
    </r>
    <r>
      <rPr>
        <strike/>
        <sz val="10"/>
        <color theme="1"/>
        <rFont val="Calibri"/>
        <family val="2"/>
        <scheme val="minor"/>
      </rPr>
      <t>Eligibility Worker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take the action specified in the decision if the decision is against DHS</t>
    </r>
  </si>
  <si>
    <t>FR11.51</t>
  </si>
  <si>
    <t>The System will track all actions specified in the decision until completed</t>
  </si>
  <si>
    <t>The System will provide a report of the status of each Appeal</t>
  </si>
  <si>
    <t>FR11.54</t>
  </si>
  <si>
    <t>The System will track attributes about the Appeal to allow for analysis by authorized users. The attributes to be tracked include but are not be limited to the following: 
a. Program type 
b. Reasons for the appeal
c. Program office
d. Other attributes to be defined by the State</t>
  </si>
  <si>
    <t>FR11.55</t>
  </si>
  <si>
    <t>The System will support multiple eligibility actions resulting from an Appeal ruling</t>
  </si>
  <si>
    <t>FR11.56</t>
  </si>
  <si>
    <t>The System will limit access to each Appeal to the only those assigned to the Appeal</t>
  </si>
  <si>
    <r>
      <t xml:space="preserve">The System will limit access to each Appeal </t>
    </r>
    <r>
      <rPr>
        <strike/>
        <sz val="10"/>
        <color theme="1"/>
        <rFont val="Calibri"/>
        <family val="2"/>
        <scheme val="minor"/>
      </rPr>
      <t>to the only those assigned to the Appeal</t>
    </r>
    <r>
      <rPr>
        <sz val="10"/>
        <color theme="1"/>
        <rFont val="Calibri"/>
        <family val="2"/>
        <scheme val="minor"/>
      </rPr>
      <t xml:space="preserve"> </t>
    </r>
    <r>
      <rPr>
        <sz val="10"/>
        <color rgb="FFFF0000"/>
        <rFont val="Calibri"/>
        <family val="2"/>
        <scheme val="minor"/>
      </rPr>
      <t>to authorized users.</t>
    </r>
  </si>
  <si>
    <t>FR11.57</t>
  </si>
  <si>
    <t>The System will provide checklists to the DHS Staff of the information/documentation to be gathered and provided to the Office of Appeals, based on Appeal type and Program</t>
  </si>
  <si>
    <r>
      <t xml:space="preserve">The System will provide checklists to the </t>
    </r>
    <r>
      <rPr>
        <strike/>
        <sz val="10"/>
        <color theme="1"/>
        <rFont val="Calibri"/>
        <family val="2"/>
        <scheme val="minor"/>
      </rPr>
      <t>DHS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of the information/documentation to be gathered and provided to the Office of Appeals, based on Appeal type and Program</t>
    </r>
  </si>
  <si>
    <t>The System will allow the Applicant/Client to select the option to schedule an appointment upon log-in</t>
  </si>
  <si>
    <t>FR12.2</t>
  </si>
  <si>
    <t>The System will display a list of appropriate appointment types, appointment settings, and appointment times that are available to the client, based on business rules (e.g., certain programs do not allow telephone interviews)</t>
  </si>
  <si>
    <t>FR12.3</t>
  </si>
  <si>
    <t>The System will allow the Applicant/Client to select an appointment type and the language required</t>
  </si>
  <si>
    <t>The System will require the Client to confirm the contact phone number or, if the phone number is not already in the System, the Client enters their phone number if the Client selects a telephone appointment</t>
  </si>
  <si>
    <t>FR12.5</t>
  </si>
  <si>
    <t>The System will present the available time slots, based on the options chosen for the appointment type and business rules (e.g., expedited SNAP must schedule within 24 hours, all SNAP must be performed by the 20th day)</t>
  </si>
  <si>
    <t>FR12.6</t>
  </si>
  <si>
    <t>The System will allow the Client to choose an appointment date and time</t>
  </si>
  <si>
    <t>FR12.7</t>
  </si>
  <si>
    <t>The System will update the availability of resources to reflect when an appointment has been scheduled</t>
  </si>
  <si>
    <t>The System will generate a notification for the Client via their preferred communications method confirming that an appointment has been scheduled</t>
  </si>
  <si>
    <t>The System will track the instances in which a translator is requested</t>
  </si>
  <si>
    <t>The System will allow the Client to reschedule an appointment as long as the rescheduled appointment is within the timeframe allowed by Program policy</t>
  </si>
  <si>
    <t xml:space="preserve">The System will be able to request the Client reschedule their appointment if AR DHS/DWS resource availability changes </t>
  </si>
  <si>
    <t xml:space="preserve">The System will alert the Eligibility Worker of “No show” for appointment </t>
  </si>
  <si>
    <t>FR12.13</t>
  </si>
  <si>
    <t>The System will allow clerical workers to schedule interviews on behalf of the client</t>
  </si>
  <si>
    <t>The System will allow the needed work effort to be logged into the system, including capturing the type of request</t>
  </si>
  <si>
    <t>The System will support initiating work effort requests through a variety of methods:
a. Receptionists at regional offices log information regarding the work required
b. Calls are received and are triaged.
c. Paper applications/redetermination application (including faxed and emailed applications) and other documents (e.g., Semi-Annual Report, change requests) are received and scanned by processing centers and/or county offices
d. Electronic applications/redetermination applications and other documents (e.g., Semi-Annual Report, change requests) are submitted by Clients</t>
  </si>
  <si>
    <t>The System will identify the skills required based on the work effort request and constraints and route the work effort to the correct queue and identify available workers who can perform the work</t>
  </si>
  <si>
    <t>The System will automatically route the work effort to the correct queue, based on a set of predefined rules, and then assign to an appropriate Worker or allow selection by the Worker to complete the entire process if Automatic Routing to Queue is employed</t>
  </si>
  <si>
    <t>The System will automatically route the  work effort to the correct Worker based on a set of predefined rules and the Worker is assigned to complete a specific task if Automatic Routing to Worker is employed</t>
  </si>
  <si>
    <t>The System will automatically route all work effort to a central queue where a Worker performs initial triage and manually routes the case to the appropriate queue or Worker if Manual Routing is employed</t>
  </si>
  <si>
    <t>The System will alert the assigned Worker’s supervisor for review and possible reassignment if the current Worker is unable to complete the action within a predetermined timeframe, per State policy</t>
  </si>
  <si>
    <t>FR12.21</t>
  </si>
  <si>
    <t>The System will support simultaneous updates of Client data</t>
  </si>
  <si>
    <t>The System will have the ability to re-assign work automatically, based on State policy</t>
  </si>
  <si>
    <t>FR12.23</t>
  </si>
  <si>
    <t>The System will support tracking resource calendars/availability in order for current capacity, by skill set, to be available within the system</t>
  </si>
  <si>
    <t>FR12.24</t>
  </si>
  <si>
    <t>The System will display a calendar with options for different views (e.g., work week, full week, day, month)</t>
  </si>
  <si>
    <t>FR12.25</t>
  </si>
  <si>
    <t>The System will provide a structured and standard calendar form that includes but is not limited to:
  a) Appointment category (e.g., Application Interview, Redetermination Interview, MRT)
  b) Meeting type (e.g., phone call, in-person)
  c) Start and end date
  d) Start and end time</t>
  </si>
  <si>
    <t>FR12.26</t>
  </si>
  <si>
    <t>The System will allow for multiple attendees to be added to an appointment</t>
  </si>
  <si>
    <t>FR12.27</t>
  </si>
  <si>
    <t>The System will have access to User's calendar outside of the System (e.g., Microsoft Outlook) and sync appointments</t>
  </si>
  <si>
    <t>FR12.28</t>
  </si>
  <si>
    <t>The System will specify meetings created in the System versus meetings created in User's calendar outside of the System (e.g., Microsoft Outlook)</t>
  </si>
  <si>
    <t>FR12.29</t>
  </si>
  <si>
    <t>The System will save appointments</t>
  </si>
  <si>
    <t>FR12.30</t>
  </si>
  <si>
    <t>The System will allow attendees to include a message to State Staff</t>
  </si>
  <si>
    <t>FR12.31</t>
  </si>
  <si>
    <t>The System will notify appointment creator of scheduled appointment</t>
  </si>
  <si>
    <t>FR12.32</t>
  </si>
  <si>
    <t>The System will allow appointment creator to cancel an appointment</t>
  </si>
  <si>
    <t>FR12.33</t>
  </si>
  <si>
    <t>The System will electronically deliver a notification that an appointment has been cancelled to attendees listed</t>
  </si>
  <si>
    <t>FR12.34</t>
  </si>
  <si>
    <t>The System will delete a cancelled appointment from calendars</t>
  </si>
  <si>
    <t>FR12.35</t>
  </si>
  <si>
    <t>The System will log the time, date, and user ID of the User who cancelled the appointment</t>
  </si>
  <si>
    <t>FR12.36</t>
  </si>
  <si>
    <t>The System will allow for appointment creator to grant other User(s) access to modify/cancel appointment details</t>
  </si>
  <si>
    <t>FR12.37</t>
  </si>
  <si>
    <t>The System will allow for appointment creator to grant other User(s) access to modify/cancel appointment details on behalf of creator</t>
  </si>
  <si>
    <t>FR12.38</t>
  </si>
  <si>
    <t>The System will allow for appointment creator to set appointments as a recurrence, with overall start and end dates</t>
  </si>
  <si>
    <t>The System will allow Applicants/Clients to view scheduled appointments via the portal account</t>
  </si>
  <si>
    <t>The System will allow Applicants/Clients to schedule appointments via their portal account</t>
  </si>
  <si>
    <t>FR12.41</t>
  </si>
  <si>
    <t>The System will limit “Appointment Type” to those identified by the State</t>
  </si>
  <si>
    <t>The System will support generating static, parameter driven, dashboards, statistical and ad hoc reports (e.g., workload status, Client status, performance factors, outcome measures, etc.)</t>
  </si>
  <si>
    <r>
      <t>The System will support generating static, parameter driven</t>
    </r>
    <r>
      <rPr>
        <strike/>
        <sz val="10"/>
        <color theme="1"/>
        <rFont val="Calibri"/>
        <family val="2"/>
        <scheme val="minor"/>
      </rPr>
      <t>,</t>
    </r>
    <r>
      <rPr>
        <sz val="10"/>
        <color theme="1"/>
        <rFont val="Calibri"/>
        <family val="2"/>
        <scheme val="minor"/>
      </rPr>
      <t xml:space="preserve"> dashboards, statistical and ad hoc reports </t>
    </r>
    <r>
      <rPr>
        <strike/>
        <sz val="10"/>
        <color theme="1"/>
        <rFont val="Calibri"/>
        <family val="2"/>
        <scheme val="minor"/>
      </rPr>
      <t>(e.g., workload status, Client status, performance factors, outcome measures, etc.)</t>
    </r>
  </si>
  <si>
    <t>FR13.2</t>
  </si>
  <si>
    <t>The System will have the capability for users to specify certain parameters for standard reports, including but not limited to:
a. Date range
b. DCO County Office
c. Program</t>
  </si>
  <si>
    <r>
      <t xml:space="preserve">The System will have the capability for users to specify certain parameters for standard reports, such as: </t>
    </r>
    <r>
      <rPr>
        <strike/>
        <sz val="10"/>
        <color theme="1"/>
        <rFont val="Calibri"/>
        <family val="2"/>
        <scheme val="minor"/>
      </rPr>
      <t xml:space="preserve">including but not limited to:
</t>
    </r>
    <r>
      <rPr>
        <sz val="10"/>
        <color theme="1"/>
        <rFont val="Calibri"/>
        <family val="2"/>
        <scheme val="minor"/>
      </rPr>
      <t>a. Date range
b. DCO County Office
c. Program</t>
    </r>
  </si>
  <si>
    <t>FR13.3</t>
  </si>
  <si>
    <t>The System will provide the ability for users to filter data and extract the filtered data (including by Client, User, workflow), manipulate the extracted data, and specify the desired format and media of the output</t>
  </si>
  <si>
    <t>FR13.4</t>
  </si>
  <si>
    <t>The System will be capable of creating and saving reports in different file formats (.pdf, .xls, .csv), and formatting reports to be printer-friendly</t>
  </si>
  <si>
    <t>FR13.5</t>
  </si>
  <si>
    <t>The System will have the ability to produce charts, graphs, etc. in order to show progress, trends, etc.</t>
  </si>
  <si>
    <r>
      <t xml:space="preserve">The System will have the ability to produce charts (bar chart, pie chart, line chart) </t>
    </r>
    <r>
      <rPr>
        <sz val="10"/>
        <color rgb="FFFF0000"/>
        <rFont val="Calibri"/>
        <family val="2"/>
        <scheme val="minor"/>
      </rPr>
      <t>and</t>
    </r>
    <r>
      <rPr>
        <sz val="10"/>
        <color theme="1"/>
        <rFont val="Calibri"/>
        <family val="2"/>
        <scheme val="minor"/>
      </rPr>
      <t xml:space="preserve"> graphs,</t>
    </r>
    <r>
      <rPr>
        <strike/>
        <sz val="10"/>
        <color theme="1"/>
        <rFont val="Calibri"/>
        <family val="2"/>
        <scheme val="minor"/>
      </rPr>
      <t xml:space="preserve"> etc.</t>
    </r>
    <r>
      <rPr>
        <sz val="10"/>
        <color theme="1"/>
        <rFont val="Calibri"/>
        <family val="2"/>
        <scheme val="minor"/>
      </rPr>
      <t xml:space="preserve"> in order to show progress </t>
    </r>
    <r>
      <rPr>
        <sz val="10"/>
        <color rgb="FFFF0000"/>
        <rFont val="Calibri"/>
        <family val="2"/>
        <scheme val="minor"/>
      </rPr>
      <t>and</t>
    </r>
    <r>
      <rPr>
        <sz val="10"/>
        <color theme="1"/>
        <rFont val="Calibri"/>
        <family val="2"/>
        <scheme val="minor"/>
      </rPr>
      <t xml:space="preserve"> trends</t>
    </r>
    <r>
      <rPr>
        <strike/>
        <sz val="10"/>
        <color theme="1"/>
        <rFont val="Calibri"/>
        <family val="2"/>
        <scheme val="minor"/>
      </rPr>
      <t>, etc.</t>
    </r>
  </si>
  <si>
    <t>FR13.6</t>
  </si>
  <si>
    <t>The System will display a template for the user to specify report parameters</t>
  </si>
  <si>
    <t>FR13.7</t>
  </si>
  <si>
    <t>The System will provide the ability to upload external data sets for integrated reporting</t>
  </si>
  <si>
    <t>FR13.8</t>
  </si>
  <si>
    <t>The System will have the capability for a user to select specific metrics and allow drilling down to view more detailed information, where available</t>
  </si>
  <si>
    <t>FR13.9</t>
  </si>
  <si>
    <t>The System will display all applicable alerts and notifications, based on preconfigured business rules and policy, as part of the DHS Staff's dashboard</t>
  </si>
  <si>
    <t>FR13.10</t>
  </si>
  <si>
    <t>The System will provide multiple options to view data including, but not limited to:
a. Bar chart
b. Pie chart
c. Line chart</t>
  </si>
  <si>
    <r>
      <t xml:space="preserve">The System will provide multiple options to view data </t>
    </r>
    <r>
      <rPr>
        <sz val="10"/>
        <color rgb="FFFF0000"/>
        <rFont val="Calibri"/>
        <family val="2"/>
        <scheme val="minor"/>
      </rPr>
      <t>such as</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Bar chart
b. Pie chart
c. Line chart</t>
    </r>
  </si>
  <si>
    <t>The System will provide a process by which reports may be delivered by email in accordance with all appropriate regulations</t>
  </si>
  <si>
    <t>FR13.12</t>
  </si>
  <si>
    <t>The System will support reporting against multiple years (e.g. Federal Fiscal Year, State fiscal year, calendar year)</t>
  </si>
  <si>
    <t>FR13.13</t>
  </si>
  <si>
    <t>The System will provide the capability for reports to be automatically generated based on a predefined schedule and distributed to subscribed users on a periodic basis. Distribution may be as an electronic attachment or a notification, alerting user that the report is ready to be downloaded.</t>
  </si>
  <si>
    <t>FR13.14</t>
  </si>
  <si>
    <t xml:space="preserve">The System will provide a mechanism to archive and delete reports </t>
  </si>
  <si>
    <r>
      <t xml:space="preserve">The System will provide a mechanism to archive and delete reports </t>
    </r>
    <r>
      <rPr>
        <sz val="10"/>
        <color rgb="FFFF0000"/>
        <rFont val="Calibri"/>
        <family val="2"/>
        <scheme val="minor"/>
      </rPr>
      <t>as per defined user role</t>
    </r>
  </si>
  <si>
    <t>KW - OK
will need to define "delete"</t>
  </si>
  <si>
    <t>FR13.15</t>
  </si>
  <si>
    <t>The System will allow distribution of reports to authorized users and allow access to reports to be limited to authorized users</t>
  </si>
  <si>
    <t>The System will create and maintain an auditable list of all users that accessed reports and which report(s) were accessed</t>
  </si>
  <si>
    <t>FR13.17</t>
  </si>
  <si>
    <t>The System will allow queuing of reports, upon notification of the user, to limit interruption of other System processes</t>
  </si>
  <si>
    <t>FR13.18</t>
  </si>
  <si>
    <t>The System will provide the ability to track and store detailed information regarding all reporting requests including, but not limited to:
a. User requesting the information
b. Date
c. Time
d. What the report included
e. Report storage upon completion</t>
  </si>
  <si>
    <r>
      <t xml:space="preserve">The System will provide the ability to track and store detailed information regarding all reporting requests </t>
    </r>
    <r>
      <rPr>
        <sz val="10"/>
        <color rgb="FFFF0000"/>
        <rFont val="Calibri"/>
        <family val="2"/>
        <scheme val="minor"/>
      </rPr>
      <t>such as</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User requesting the information
b. Date
c. Time
d. What the report included
e. Report storage upon completion</t>
    </r>
  </si>
  <si>
    <t>FR13.19</t>
  </si>
  <si>
    <t>The System will allow saving and attaching reports to a Client's record when data sharing rules allow</t>
  </si>
  <si>
    <t>FR13.20</t>
  </si>
  <si>
    <t>The System will provide the ability to generate a listing of all standard on-line reports available, the description of each report, and provide a link to the most recent generation of the report</t>
  </si>
  <si>
    <t>FR13.21</t>
  </si>
  <si>
    <t>The System will allow the DHS Staff to set a predefined report to rerun on a defined timeframe</t>
  </si>
  <si>
    <t>FR13.22</t>
  </si>
  <si>
    <t xml:space="preserve">The System will allow DHS Staff to customize and save views/reports for easy access and future use </t>
  </si>
  <si>
    <t>FR13.23</t>
  </si>
  <si>
    <t>The System will allow DHS Staff to share their customized views/reports with other DHS Staff</t>
  </si>
  <si>
    <t>FR13.24</t>
  </si>
  <si>
    <t xml:space="preserve">The System will allow reports to be assigned to and viewed by an individual user, a user type, an organizational unit or to all units </t>
  </si>
  <si>
    <t>FR13.25</t>
  </si>
  <si>
    <t>The System will be capable of running dashboards, summary reports and detailed reports with the capability to drill down/roll-up between the reports</t>
  </si>
  <si>
    <t>FR13.26</t>
  </si>
  <si>
    <t>The System will be able to track and report on data elements including, but not limited to:
a. Client/Application/Case
b. Program
c. Time of action
d. Case status
e. Payments
f. Overpayments
g. Office Location/Individual
h. Start and End date
i. Eligibility period
j. Address
k. LEP/choice of language</t>
  </si>
  <si>
    <r>
      <t xml:space="preserve">The System will be able to track and report on data elements </t>
    </r>
    <r>
      <rPr>
        <sz val="10"/>
        <color rgb="FFFF0000"/>
        <rFont val="Calibri"/>
        <family val="2"/>
        <scheme val="minor"/>
      </rPr>
      <t>at a minimum</t>
    </r>
    <r>
      <rPr>
        <strike/>
        <sz val="10"/>
        <color theme="1"/>
        <rFont val="Calibri"/>
        <family val="2"/>
        <scheme val="minor"/>
      </rPr>
      <t xml:space="preserve"> including, but not limited </t>
    </r>
    <r>
      <rPr>
        <sz val="10"/>
        <color theme="1"/>
        <rFont val="Calibri"/>
        <family val="2"/>
        <scheme val="minor"/>
      </rPr>
      <t>to:
a. Client/Application/Case
b. Program
c. Time of action
d. Case status
e. Payments
f. Overpayments
g. Office Location/Individual
h. Start and End date
i. Eligibility period
j. Address
k. LEP/choice of language</t>
    </r>
  </si>
  <si>
    <t>FR13.27</t>
  </si>
  <si>
    <t>The System will provide the capability to run historical reports to highlight trends, by program, including, but not limited to:
a. Number of Clients
b. Application processing statistics
c. Total payments made to Clients by program (including all programs administered by DHS)</t>
  </si>
  <si>
    <r>
      <t xml:space="preserve">The System will provide the capability to run historical reports to highlight trends, by program, </t>
    </r>
    <r>
      <rPr>
        <sz val="10"/>
        <color rgb="FFFF0000"/>
        <rFont val="Calibri"/>
        <family val="2"/>
        <scheme val="minor"/>
      </rPr>
      <t>at a minimum</t>
    </r>
    <r>
      <rPr>
        <strike/>
        <sz val="10"/>
        <color theme="1"/>
        <rFont val="Calibri"/>
        <family val="2"/>
        <scheme val="minor"/>
      </rPr>
      <t xml:space="preserve"> including, but not limited to</t>
    </r>
    <r>
      <rPr>
        <sz val="10"/>
        <color theme="1"/>
        <rFont val="Calibri"/>
        <family val="2"/>
        <scheme val="minor"/>
      </rPr>
      <t>:
a. Number of Clients
b. Application processing statistics
c. Total payments made to Clients by program (including all programs administered by DHS)</t>
    </r>
  </si>
  <si>
    <t>FR13.28</t>
  </si>
  <si>
    <t>The System will provide comparison reports  (e.g., year-over-year, month-over-month, etc.) to capture and analyze program changes/improvements including, but not limited to:
a. Caseload - Number of cases/Clients
b. Processing metrics
c. Payments
d. By location/DCO County Office</t>
  </si>
  <si>
    <r>
      <t xml:space="preserve">The System will provide comparison reports  (e.g., year-over-year, month-over-month, etc.) to capture and analyze program changes/improvements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Caseload - Number of cases/Clients
b. Processing metrics
c. Payments
d. By location/DCO County Office</t>
    </r>
  </si>
  <si>
    <t>The System will have the capability to produce a report capturing all of a Client's information ensuring the appropriate privacy and security rules are followed</t>
  </si>
  <si>
    <r>
      <t xml:space="preserve">The System will have the capability to produce a </t>
    </r>
    <r>
      <rPr>
        <strike/>
        <sz val="10"/>
        <color theme="1"/>
        <rFont val="Calibri"/>
        <family val="2"/>
        <scheme val="minor"/>
      </rPr>
      <t>report</t>
    </r>
    <r>
      <rPr>
        <sz val="10"/>
        <color theme="1"/>
        <rFont val="Calibri"/>
        <family val="2"/>
        <scheme val="minor"/>
      </rPr>
      <t xml:space="preserve"> exportable electronic case file capturing all of a Client's information ensuring the appropriate privacy and security rules are followed</t>
    </r>
  </si>
  <si>
    <t>FR13.30</t>
  </si>
  <si>
    <t>The System will be capable of projecting future case actions and requirements including, but not limited to:
a. Upcoming determinations
b. Scheduled interviews
c. Projected, approved benefits/payments</t>
  </si>
  <si>
    <r>
      <t xml:space="preserve">The System will be capable of projecting future case actions and requirements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Upcoming determinations
b. Scheduled interviews
c. Projected, approved benefits/payments</t>
    </r>
  </si>
  <si>
    <t>FR13.31</t>
  </si>
  <si>
    <t>The System will provide application processing reporting and analysis capabilities in real-time including, but not limited to:
a. Volume of applications waiting for action to be taken
b. Time spent processing application
c. Application status/priority/type
d. Interviews scheduled
e. Available capacity
f. Historical performance metrics
g. Filter by office/Eligibility Worker
h. By status/state (e.g., waiting for documentation)</t>
  </si>
  <si>
    <r>
      <t xml:space="preserve">The System will provide application processing reporting and analysis capabilities in real-time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Volume of applications waiting for action to be taken
b. Time spent processing application
c. Application status/priority/type
d. Interviews scheduled
e. Available capacity
f. Historical performance metrics
g. Filter by office/Eligibility Worker
h. By status/state (e.g., waiting for documentation)</t>
    </r>
  </si>
  <si>
    <t>FR13.32</t>
  </si>
  <si>
    <t>The System will provide the ability to report and analyze performance metrics to identify opportunities to improve operational processing including, but not limited to:
a. Time to perform an interview
b. Average time to process an application
c. Overtime
d. By office location/DHS Staff Worker
e. By type of application
f. By program
g. Time spent processing by type such as applications, ER, Semi-Annual Report, etc.
h. By type of task</t>
  </si>
  <si>
    <r>
      <t xml:space="preserve">The System will provide the ability to report and analyze performance metrics to identify opportunities to improve operational processing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xml:space="preserve">:
a. Time to perform an interview
b. Average time to process an application
c. Overtime
d. By office location/DHS Staff Worker
e. By type of application
f. By program
g. Time spent processing by type such as applications, ER, Semi-Annual Report, etc.
h. By type of task
</t>
    </r>
    <r>
      <rPr>
        <sz val="10"/>
        <color rgb="FFFF0000"/>
        <rFont val="Calibri"/>
        <family val="2"/>
        <scheme val="minor"/>
      </rPr>
      <t>i. By user role</t>
    </r>
  </si>
  <si>
    <t>FR13.33</t>
  </si>
  <si>
    <t>The System will provide different dashboards and reports by user type (e.g., supervisor vs. Eligibility Worker) and allow them to drill down to the details and roll-up to the summary level</t>
  </si>
  <si>
    <r>
      <t>The System will provide different dashboards and reports by user type (e.g.</t>
    </r>
    <r>
      <rPr>
        <strike/>
        <sz val="10"/>
        <color theme="1"/>
        <rFont val="Calibri"/>
        <family val="2"/>
        <scheme val="minor"/>
      </rPr>
      <t>,</t>
    </r>
    <r>
      <rPr>
        <sz val="10"/>
        <color theme="1"/>
        <rFont val="Calibri"/>
        <family val="2"/>
        <scheme val="minor"/>
      </rPr>
      <t xml:space="preserve"> supervisor vs. Eligibility Worker) and allow them to drill down to the details and roll-up to the summary level</t>
    </r>
  </si>
  <si>
    <t>FR13.34</t>
  </si>
  <si>
    <t>The System will be able to collect, track, and report on individual staff performance</t>
  </si>
  <si>
    <t>FR13.35</t>
  </si>
  <si>
    <t>The System will support ad-hoc queries to try and identify causal relationships between inputs and operational performance</t>
  </si>
  <si>
    <t>FR13.36</t>
  </si>
  <si>
    <t>The System will have the ability to generate Federally/State required reports for the State of Arkansas in either paper or electronic formats</t>
  </si>
  <si>
    <t>The System will generate all standard reports that need to be provided to Clients in either paper or electronic formats</t>
  </si>
  <si>
    <t>FR13.38</t>
  </si>
  <si>
    <t>The System will have the ability to track, report, and support different types of analyses, including but not limited to: 
a. Cross Program Analysis:
     1. Analyze services provided to the population and identify opportunities to improve how services are delivered to improve outcomes 
     2. Typically this analysis is performed using powerful analytical tools (or statistical tools) on a specific data set
b. Performance Analytics – Leveraging Operational and Program Reporting and Cross Program Analysis to:
     1. Identify evidence based models of practice
     2. Define opportunities for partnerships and coordinated efforts to enhance performance 
     3. Identify previously unknown pre-conditions impacting performance
c. Predictive Analytics – Leveraging Operational and Program Reporting, Cross Program Analysis and Performance Analytics to:
     1. Identify impact of proposed policy, practice or resource allocation changes (“What If” Scenarios)
     2. Support anticipatory management and investment decisions 
     3. Prevent unintended consequences</t>
  </si>
  <si>
    <r>
      <t xml:space="preserve">The System will have the ability to track, report, and support different types of analyses, </t>
    </r>
    <r>
      <rPr>
        <sz val="10"/>
        <color rgb="FFFF0000"/>
        <rFont val="Calibri"/>
        <family val="2"/>
        <scheme val="minor"/>
      </rPr>
      <t>at a minimum</t>
    </r>
    <r>
      <rPr>
        <strike/>
        <sz val="10"/>
        <color theme="1"/>
        <rFont val="Calibri"/>
        <family val="2"/>
        <scheme val="minor"/>
      </rPr>
      <t xml:space="preserve"> including but not limited to</t>
    </r>
    <r>
      <rPr>
        <sz val="10"/>
        <color theme="1"/>
        <rFont val="Calibri"/>
        <family val="2"/>
        <scheme val="minor"/>
      </rPr>
      <t>: 
a. Cross Program Analysis:
     1. Analyze services provided to the population and identify opportunities to improve how services are delivered to improve outcomes 
     2. Typically this analysis is performed using powerful analytical tools (or statistical tools) on a specific data set
b. Performance Analytics – Leveraging Operational and Program Reporting and Cross Program Analysis to:
     1. Identify evidence based models of practice
     2. Define opportunities for partnerships and coordinated efforts to enhance performance 
     3. Identify previously unknown pre-conditions impacting performance
c. Predictive Analytics – Leveraging Operational and Program Reporting, Cross Program Analysis and Performance Analytics to:
     1. Identify impact of proposed policy, practice or resource allocation changes (“What If” Scenarios)
     2. Support anticipatory management and investment decisions 
     3. Prevent unintended consequences</t>
    </r>
  </si>
  <si>
    <t>The System will be able to produce outreach reports (hot spotters by geography)</t>
  </si>
  <si>
    <t>The System will be able to produce action history (not just changes) reports and immediately display the results. These can be based on:
a. Inquiries
b. Case/Client
c. Client
d. Other variables to be defined by DHS</t>
  </si>
  <si>
    <t>FR13.41</t>
  </si>
  <si>
    <t>The System will make real-time dashboards available to DHS Executives via mobile devices including, but not limited to, the following data elements:
a. Throughput 
b. Backlog
c. Location
d. Volume
e. Wait time
f. Time per application</t>
  </si>
  <si>
    <r>
      <t xml:space="preserve">The System will make real-time dashboards available to DHS Executives via mobile devices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xml:space="preserve"> the following data elements:
a. Throughput 
b. Backlog
c. Location
d. Volume
e. Wait time
f. Time per application</t>
    </r>
  </si>
  <si>
    <t>FR13.42</t>
  </si>
  <si>
    <t>The System will provide the capability to drill-down into the details supporting the dashboard</t>
  </si>
  <si>
    <r>
      <t>The System will provide the capability to drill-down into the details supporting the dashboard</t>
    </r>
    <r>
      <rPr>
        <sz val="10"/>
        <color rgb="FFFF0000"/>
        <rFont val="Calibri"/>
        <family val="2"/>
        <scheme val="minor"/>
      </rPr>
      <t>s</t>
    </r>
  </si>
  <si>
    <t>FR13.43</t>
  </si>
  <si>
    <t>The System will allow users to filter the data provided by predefined data elements</t>
  </si>
  <si>
    <t>FR13.44</t>
  </si>
  <si>
    <t>The System will allow users to sort the data provided</t>
  </si>
  <si>
    <t>FR13.45</t>
  </si>
  <si>
    <t>The System will support displaying the results graphically</t>
  </si>
  <si>
    <t>FR13.46</t>
  </si>
  <si>
    <t>The System will support providing time series reporting based on user defined time intervals</t>
  </si>
  <si>
    <t xml:space="preserve">The System will generate pre-populated forms and notices (e.g., eligibility redetermination forms, Semi-Annual Reports, medical re-evaluation reminders) in support of the entire life of the case </t>
  </si>
  <si>
    <t xml:space="preserve">The System will support generating notices based on a generic template (e.g., denial) and provide the capability to automatically populate based on predefined parameters (e.g., the specific rule) </t>
  </si>
  <si>
    <t>The System will provide all notices (or provide instructions to receive assistance) in the following languages:
a. English
b. Spanish
c. Marshallese</t>
  </si>
  <si>
    <t>FR13.50</t>
  </si>
  <si>
    <t>The System will produce financial reports required to meet the needs of DHS and other agencies</t>
  </si>
  <si>
    <t>FR13.51</t>
  </si>
  <si>
    <t>The System will produce reports required to comply with State and Federal agencies overseeing the program</t>
  </si>
  <si>
    <t>FR13.52</t>
  </si>
  <si>
    <t>The System will produce SNAP reports including, but not limited to:
a. SNAP Office Reports
b. SNAP-D 292  Disaster Issuance
c. FNS-101 Participation in SNAP By Race
d. FNS-366B Program and Budget Summary Statement: Program Activity Statement
e. FNS-388, FNS-388A, State Issuance and Participation Estimates  
f. SNAP Ed FNS-759 Education and Administrative Reporting System
g. FNS-583 Employment and Training
h. FNS-834 School Lunch Program Direct Certification</t>
  </si>
  <si>
    <r>
      <t xml:space="preserve">The System will produce SNAP reports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SNAP Office Reports
b. SNAP-D 292  Disaster Issuance
c. FNS-101 Participation in SNAP By Race
d. FNS-366B Program and Budget Summary Statement: Program Activity Statement
e. FNS-388, FNS-388A, State Issuance and Participation Estimates  
f. SNAP Ed FNS-759 Education and Administrative Reporting System
g. FNS-583 Employment and Training
h. FNS-834 School Lunch Program Direct Certification</t>
    </r>
  </si>
  <si>
    <t>FR13.53</t>
  </si>
  <si>
    <t>The System will produce fiscal reports including, but not limited to:
a. SF 425 Federal Financial Report
b. SF 425 (FNS-778/778A) Federal Financial Report (SNAP Worksheet for the SF-425)
c. FNS-366A Program and Budget Summary Statement
d. FNS-46 Issuance Reconciliation Report
e. FNS-209 Status of Claims Against Households</t>
  </si>
  <si>
    <r>
      <t>The System will produce fiscal reports</t>
    </r>
    <r>
      <rPr>
        <sz val="10"/>
        <color rgb="FFFF0000"/>
        <rFont val="Calibri"/>
        <family val="2"/>
        <scheme val="minor"/>
      </rPr>
      <t xml:space="preserve"> 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SF 425 Federal Financial Report
b. SF 425 (FNS-778/778A) Federal Financial Report (SNAP Worksheet for the SF-425)
c. FNS-366A Program and Budget Summary Statement
d. FNS-46 Issuance Reconciliation Report
e. FNS-209 Status of Claims Against Households</t>
    </r>
  </si>
  <si>
    <t>The System will generate completed IRS Form 1095-B at a time to be determined by the State for all Clients who have approved health insurance coverage for any time during the prior calendar year</t>
  </si>
  <si>
    <t>G1.1</t>
  </si>
  <si>
    <t>The System will provide a user interface that will be simple and consistent throughout all areas and functions of the System.</t>
  </si>
  <si>
    <t>G1.2</t>
  </si>
  <si>
    <t>The System will minimize the number of mouse clicks/user interactions to complete any action.</t>
  </si>
  <si>
    <t>G1.3</t>
  </si>
  <si>
    <t>The System will use a Graphical User Interface (GUI) to help the user navigate to the next logical step in the workflow, or freely navigate to other parts of the System functionality, and then allow the user to return to complete the in-process task.</t>
  </si>
  <si>
    <t>G1.4</t>
  </si>
  <si>
    <t>The System will speak the users' language, with words, phrases and concepts familiar to the user, rather than System-oriented terms.</t>
  </si>
  <si>
    <t>G1.5</t>
  </si>
  <si>
    <t>The System will accommodate diverse populations of users including those with disabilities as per State and Federal regulations under the Rehabilitation Act of 1973. The system must be independently verified to be compliant with these regulations.</t>
  </si>
  <si>
    <t>G1.6</t>
  </si>
  <si>
    <t>The System will accommodate diverse populations of users including those with Limited English Proficiency (LEP) as per State and Federal regulations. The system must be independently verified to be compliant with these regulations.</t>
  </si>
  <si>
    <t>G1.7</t>
  </si>
  <si>
    <t>The System will follow real-world Arkansas DHS terminology and conventions, making information appear in a natural and logical order.</t>
  </si>
  <si>
    <t>G1.8</t>
  </si>
  <si>
    <t>The System will allow the users to easily navigate to a variety of functions available to them without having to move sequentially through excessive menus and screens.</t>
  </si>
  <si>
    <t>G1.9</t>
  </si>
  <si>
    <t>The System will include Drill down and Look up functionality to minimize time required for access to more detailed information.</t>
  </si>
  <si>
    <t>The System will include Multi-tasking and Multiple window capability, including split screens. All windows will be closed and all sessions will be terminated when  a logoff is pressed in one  window or a session times out.</t>
  </si>
  <si>
    <t>G1.11</t>
  </si>
  <si>
    <t>The System will include Search capabilities to allow retrieval by name, DOB, member ID, case number or others as defined by the State during the Joint Application development (JAD) sessions.</t>
  </si>
  <si>
    <t>G1.12</t>
  </si>
  <si>
    <t>The System will include the ability to tab and mouse through data fields and screens and to change tab order.</t>
  </si>
  <si>
    <t>G1.13</t>
  </si>
  <si>
    <t>The System will provide users with a clearly marked "emergency exit" for the instances when a user mistakenly chooses a function and such "emergency exit" must be simple with minimal dialogue.</t>
  </si>
  <si>
    <t>G1.14</t>
  </si>
  <si>
    <t>The System will follow standardized conventions and limit the use of words, situations, or actions that have multiple meanings.</t>
  </si>
  <si>
    <t>G1.15</t>
  </si>
  <si>
    <t>The System will eliminate error-prone conditions or check for them and present users with a confirmation option before they commit to the action.</t>
  </si>
  <si>
    <t>G1.16</t>
  </si>
  <si>
    <t>The System will minimize the need for users to memorize by making options visible.</t>
  </si>
  <si>
    <t>G1.17</t>
  </si>
  <si>
    <t>The System will provide the option to have rollover/tooltip help or context messages and provide the option to turn off this option in the user preferences profile.</t>
  </si>
  <si>
    <t>G1.18</t>
  </si>
  <si>
    <t>The System will provide all user instructions in a visible or easily retrievable location, when appropriate.</t>
  </si>
  <si>
    <t>G1.19</t>
  </si>
  <si>
    <t>The System will cater to both inexperienced and experienced users and will provide accelerators (e.g. onscreen short cuts, hot-keys, alternate workflows, etc.) to speed up the interaction for the expert user.</t>
  </si>
  <si>
    <t>G1.20</t>
  </si>
  <si>
    <t>The System will allow users to create shortcuts (e.g. onscreen short cuts, hot-keys, etc.) for frequent actions.</t>
  </si>
  <si>
    <t>G1.21</t>
  </si>
  <si>
    <t>The System will express its error messages in plain language, precisely indicate the problem, and constructively suggest a solution.</t>
  </si>
  <si>
    <t>G1.22</t>
  </si>
  <si>
    <t>The System will use colors to enhance user experience and System usability while complying with all disability requirements notated elsewhere in these requirements.</t>
  </si>
  <si>
    <t>G1.23</t>
  </si>
  <si>
    <t>The System will allow the user to navigate to any functional component from a client landing page.</t>
  </si>
  <si>
    <r>
      <t xml:space="preserve">The System will allow the user to navigate to any functional component from a </t>
    </r>
    <r>
      <rPr>
        <strike/>
        <sz val="10"/>
        <color theme="1"/>
        <rFont val="Calibri"/>
        <family val="2"/>
        <scheme val="minor"/>
      </rPr>
      <t>client</t>
    </r>
    <r>
      <rPr>
        <sz val="10"/>
        <color theme="1"/>
        <rFont val="Calibri"/>
        <family val="2"/>
        <scheme val="minor"/>
      </rPr>
      <t xml:space="preserve"> landing page.</t>
    </r>
  </si>
  <si>
    <t>G1.24</t>
  </si>
  <si>
    <t>The System will alert the user with information relevant to required next steps.</t>
  </si>
  <si>
    <t>G1.25</t>
  </si>
  <si>
    <t>The System will provide drop down and list boxes for all key entry, and text entry will display existing values for selection (system based auto fill) (but specifically disallow client browser based auto fill).</t>
  </si>
  <si>
    <t>G1.26</t>
  </si>
  <si>
    <t>The System will accommodate point and click selection and check box entry for all relevant data entries to ensure that the user does not have to enter textual data that may already be available to the System.</t>
  </si>
  <si>
    <t>G1.27</t>
  </si>
  <si>
    <t>The System will facilitate data entry and will contain pop-up list boxes for all code fields in all processing windows and allow selection of the entry with use of hot keys.</t>
  </si>
  <si>
    <r>
      <t xml:space="preserve">The System will facilitate data entry and </t>
    </r>
    <r>
      <rPr>
        <strike/>
        <sz val="10"/>
        <color theme="1"/>
        <rFont val="Calibri"/>
        <family val="2"/>
        <scheme val="minor"/>
      </rPr>
      <t>will contain pop-up list boxes for all code fields in all processing windows and allow selection of the entry with use of hot keys</t>
    </r>
    <r>
      <rPr>
        <sz val="10"/>
        <color theme="1"/>
        <rFont val="Calibri"/>
        <family val="2"/>
        <scheme val="minor"/>
      </rPr>
      <t xml:space="preserve"> </t>
    </r>
    <r>
      <rPr>
        <sz val="10"/>
        <color rgb="FFFF0000"/>
        <rFont val="Calibri"/>
        <family val="2"/>
        <scheme val="minor"/>
      </rPr>
      <t>use</t>
    </r>
    <r>
      <rPr>
        <sz val="10"/>
        <color theme="1"/>
        <rFont val="Calibri"/>
        <family val="2"/>
        <scheme val="minor"/>
      </rPr>
      <t xml:space="preserve"> </t>
    </r>
    <r>
      <rPr>
        <sz val="10"/>
        <color rgb="FFFF0000"/>
        <rFont val="Calibri"/>
        <family val="2"/>
        <scheme val="minor"/>
      </rPr>
      <t>descriptive values in drop down lists</t>
    </r>
    <r>
      <rPr>
        <sz val="10"/>
        <color theme="1"/>
        <rFont val="Calibri"/>
        <family val="2"/>
        <scheme val="minor"/>
      </rPr>
      <t>.</t>
    </r>
  </si>
  <si>
    <t>KW - ?????</t>
  </si>
  <si>
    <t>G1.28</t>
  </si>
  <si>
    <t>The System will provide field level on-screen edits with limited user override capabilities.</t>
  </si>
  <si>
    <t>G1.29</t>
  </si>
  <si>
    <t>The System will provide the ability to make fields visible/invisible depending on parameters, user rights, consent, and access controls.</t>
  </si>
  <si>
    <t>G1.30</t>
  </si>
  <si>
    <t>The System will not show fields not accessible to a given user based on access rights, member consent, nor will the System show fields not in use.</t>
  </si>
  <si>
    <t>G1.31</t>
  </si>
  <si>
    <t>The System will have a cursor that will automatically advance to the next logical input field when the maximum allowed numbers of characters have been entered for the keyed field or when the user presses the "Tab" key.</t>
  </si>
  <si>
    <r>
      <t xml:space="preserve">The System will </t>
    </r>
    <r>
      <rPr>
        <sz val="10"/>
        <color rgb="FFFF0000"/>
        <rFont val="Calibri"/>
        <family val="2"/>
        <scheme val="minor"/>
      </rPr>
      <t>allow the ability to</t>
    </r>
    <r>
      <rPr>
        <sz val="10"/>
        <color theme="1"/>
        <rFont val="Calibri"/>
        <family val="2"/>
        <scheme val="minor"/>
      </rPr>
      <t xml:space="preserve"> </t>
    </r>
    <r>
      <rPr>
        <strike/>
        <sz val="10"/>
        <color theme="1"/>
        <rFont val="Calibri"/>
        <family val="2"/>
        <scheme val="minor"/>
      </rPr>
      <t xml:space="preserve">have a cursor that will automatically </t>
    </r>
    <r>
      <rPr>
        <sz val="10"/>
        <color theme="1"/>
        <rFont val="Calibri"/>
        <family val="2"/>
        <scheme val="minor"/>
      </rPr>
      <t xml:space="preserve">advance to the next logical input field </t>
    </r>
    <r>
      <rPr>
        <strike/>
        <sz val="10"/>
        <color theme="1"/>
        <rFont val="Calibri"/>
        <family val="2"/>
        <scheme val="minor"/>
      </rPr>
      <t xml:space="preserve">when the maximum allowed numbers of characters have been entered for the keyed field or </t>
    </r>
    <r>
      <rPr>
        <sz val="10"/>
        <color theme="1"/>
        <rFont val="Calibri"/>
        <family val="2"/>
        <scheme val="minor"/>
      </rPr>
      <t xml:space="preserve">when the user presses the "Tab" key or </t>
    </r>
    <r>
      <rPr>
        <sz val="10"/>
        <color rgb="FFFF0000"/>
        <rFont val="Calibri"/>
        <family val="2"/>
        <scheme val="minor"/>
      </rPr>
      <t xml:space="preserve">using the mouse/pointing device. The system will prevent entry of characters beyond the maximum allowed for a given field. </t>
    </r>
  </si>
  <si>
    <t>G1.32</t>
  </si>
  <si>
    <t>The System will provide the option of having a selection from the drop down boxes automatically and take the user to the next input field.</t>
  </si>
  <si>
    <r>
      <t xml:space="preserve">The System will provide the option of having a </t>
    </r>
    <r>
      <rPr>
        <sz val="10"/>
        <color rgb="FFFF0000"/>
        <rFont val="Calibri"/>
        <family val="2"/>
        <scheme val="minor"/>
      </rPr>
      <t>default</t>
    </r>
    <r>
      <rPr>
        <sz val="10"/>
        <color theme="1"/>
        <rFont val="Calibri"/>
        <family val="2"/>
        <scheme val="minor"/>
      </rPr>
      <t xml:space="preserve"> selection from the drop down boxes </t>
    </r>
    <r>
      <rPr>
        <strike/>
        <sz val="10"/>
        <color theme="1"/>
        <rFont val="Calibri"/>
        <family val="2"/>
        <scheme val="minor"/>
      </rPr>
      <t>automatically</t>
    </r>
    <r>
      <rPr>
        <sz val="10"/>
        <color theme="1"/>
        <rFont val="Calibri"/>
        <family val="2"/>
        <scheme val="minor"/>
      </rPr>
      <t xml:space="preserve"> </t>
    </r>
    <r>
      <rPr>
        <strike/>
        <sz val="10"/>
        <color theme="1"/>
        <rFont val="Calibri"/>
        <family val="2"/>
        <scheme val="minor"/>
      </rPr>
      <t>and take the user to the next input field.</t>
    </r>
  </si>
  <si>
    <t>G1.33</t>
  </si>
  <si>
    <t>The System will provide validation checks at the time of each field entry as the default mechanism.</t>
  </si>
  <si>
    <r>
      <t xml:space="preserve">The System will provide </t>
    </r>
    <r>
      <rPr>
        <sz val="10"/>
        <color rgb="FFFF0000"/>
        <rFont val="Calibri"/>
        <family val="2"/>
        <scheme val="minor"/>
      </rPr>
      <t xml:space="preserve">ability to perform </t>
    </r>
    <r>
      <rPr>
        <sz val="10"/>
        <color theme="1"/>
        <rFont val="Calibri"/>
        <family val="2"/>
        <scheme val="minor"/>
      </rPr>
      <t>validation checks at the time of each field entry</t>
    </r>
    <r>
      <rPr>
        <strike/>
        <sz val="10"/>
        <color theme="1"/>
        <rFont val="Calibri"/>
        <family val="2"/>
        <scheme val="minor"/>
      </rPr>
      <t xml:space="preserve"> as the default mechanism</t>
    </r>
    <r>
      <rPr>
        <sz val="10"/>
        <color theme="1"/>
        <rFont val="Calibri"/>
        <family val="2"/>
        <scheme val="minor"/>
      </rPr>
      <t>.</t>
    </r>
  </si>
  <si>
    <t>KW - Reject  
will to ability</t>
  </si>
  <si>
    <t>G1.34</t>
  </si>
  <si>
    <t>The System will identify invalid entries to the user as immediately as possible.</t>
  </si>
  <si>
    <t>G1.35</t>
  </si>
  <si>
    <t>The System will provide the ability to suggest or automatically change entries that do not conform to data entry standards, to be defined in the detailed System design and meta data models in collaboration with the State.</t>
  </si>
  <si>
    <t>G1.36</t>
  </si>
  <si>
    <t>The System will be designed to include only the necessary information and functionality on screens and will be based on the user's access level and the user's configuration.</t>
  </si>
  <si>
    <t>G1.37</t>
  </si>
  <si>
    <t>The System will be designed to include logical transitions between screens and level of detail during navigation.</t>
  </si>
  <si>
    <t>G1.38</t>
  </si>
  <si>
    <t>The System will provide templates for data entry with identified mandatory and optional data fields.</t>
  </si>
  <si>
    <t>G1.39</t>
  </si>
  <si>
    <t>The System will allow incomplete data sets to be saved for completion of the workflow at a later time.</t>
  </si>
  <si>
    <t>G1.40</t>
  </si>
  <si>
    <t>The System will highlight and flag required and incomplete data fields.</t>
  </si>
  <si>
    <t>G1.41</t>
  </si>
  <si>
    <t>The System will include a graduated system of alert levels to allow users to determine urgency and relevancy.</t>
  </si>
  <si>
    <t>G1.42</t>
  </si>
  <si>
    <t>The System will allow configuration of alerts by a user, for a user by a supervisor, and for a user by a System administrator.</t>
  </si>
  <si>
    <r>
      <t xml:space="preserve">The System will allow configuration of alerts </t>
    </r>
    <r>
      <rPr>
        <sz val="10"/>
        <color rgb="FFFF0000"/>
        <rFont val="Calibri"/>
        <family val="2"/>
        <scheme val="minor"/>
      </rPr>
      <t>by an authorized user</t>
    </r>
    <r>
      <rPr>
        <sz val="10"/>
        <color theme="1"/>
        <rFont val="Calibri"/>
        <family val="2"/>
        <scheme val="minor"/>
      </rPr>
      <t xml:space="preserve"> </t>
    </r>
    <r>
      <rPr>
        <strike/>
        <sz val="10"/>
        <color theme="1"/>
        <rFont val="Calibri"/>
        <family val="2"/>
        <scheme val="minor"/>
      </rPr>
      <t>by a user, for a user by a supervisor, and for a user by a System administrator</t>
    </r>
    <r>
      <rPr>
        <sz val="10"/>
        <color theme="1"/>
        <rFont val="Calibri"/>
        <family val="2"/>
        <scheme val="minor"/>
      </rPr>
      <t>.</t>
    </r>
  </si>
  <si>
    <t>G1.43</t>
  </si>
  <si>
    <t>The System will allow for the request or entry of data from external devices (e.g. tablets).</t>
  </si>
  <si>
    <t>G1.44</t>
  </si>
  <si>
    <t>The System will notify the user when a source system is unavailable/inoperable and notify user that any available information about the subject being viewed is as of certain time and date.</t>
  </si>
  <si>
    <t>G1.45</t>
  </si>
  <si>
    <t>The System will not require users to re-enter data due to validation errors if the system can auto-correct based on the entered data, or the user can navigate to the entry error to correct the entry.</t>
  </si>
  <si>
    <r>
      <t>The System will not require users to re-enter data due to validation errors if the system can auto-correct based on the entered data</t>
    </r>
    <r>
      <rPr>
        <sz val="10"/>
        <color rgb="FFFF0000"/>
        <rFont val="Calibri"/>
        <family val="2"/>
        <scheme val="minor"/>
      </rPr>
      <t>.</t>
    </r>
    <r>
      <rPr>
        <sz val="10"/>
        <color theme="1"/>
        <rFont val="Calibri"/>
        <family val="2"/>
        <scheme val="minor"/>
      </rPr>
      <t xml:space="preserve"> </t>
    </r>
    <r>
      <rPr>
        <strike/>
        <sz val="10"/>
        <color theme="1"/>
        <rFont val="Calibri"/>
        <family val="2"/>
        <scheme val="minor"/>
      </rPr>
      <t>or</t>
    </r>
    <r>
      <rPr>
        <sz val="10"/>
        <color theme="1"/>
        <rFont val="Calibri"/>
        <family val="2"/>
        <scheme val="minor"/>
      </rPr>
      <t xml:space="preserve"> </t>
    </r>
    <r>
      <rPr>
        <sz val="10"/>
        <color rgb="FFFF0000"/>
        <rFont val="Calibri"/>
        <family val="2"/>
        <scheme val="minor"/>
      </rPr>
      <t xml:space="preserve">The system will allow </t>
    </r>
    <r>
      <rPr>
        <sz val="10"/>
        <color theme="1"/>
        <rFont val="Calibri"/>
        <family val="2"/>
        <scheme val="minor"/>
      </rPr>
      <t xml:space="preserve">the user </t>
    </r>
    <r>
      <rPr>
        <strike/>
        <sz val="10"/>
        <color theme="1"/>
        <rFont val="Calibri"/>
        <family val="2"/>
        <scheme val="minor"/>
      </rPr>
      <t>can navigate</t>
    </r>
    <r>
      <rPr>
        <sz val="10"/>
        <color theme="1"/>
        <rFont val="Calibri"/>
        <family val="2"/>
        <scheme val="minor"/>
      </rPr>
      <t xml:space="preserve"> to correct the </t>
    </r>
    <r>
      <rPr>
        <sz val="10"/>
        <color rgb="FFFF0000"/>
        <rFont val="Calibri"/>
        <family val="2"/>
        <scheme val="minor"/>
      </rPr>
      <t>erroneous</t>
    </r>
    <r>
      <rPr>
        <sz val="10"/>
        <color theme="1"/>
        <rFont val="Calibri"/>
        <family val="2"/>
        <scheme val="minor"/>
      </rPr>
      <t xml:space="preserve"> entry </t>
    </r>
    <r>
      <rPr>
        <strike/>
        <sz val="10"/>
        <color theme="1"/>
        <rFont val="Calibri"/>
        <family val="2"/>
        <scheme val="minor"/>
      </rPr>
      <t>error to correct the entry</t>
    </r>
    <r>
      <rPr>
        <sz val="10"/>
        <color theme="1"/>
        <rFont val="Calibri"/>
        <family val="2"/>
        <scheme val="minor"/>
      </rPr>
      <t>.</t>
    </r>
  </si>
  <si>
    <t>The System will enable central workflow alerts and transactional status.  The System will centralize pending work items in a centralized queues and allow grouping by attributes including, but not limited to, location, type (walk in, phone) and System defined priority.</t>
  </si>
  <si>
    <t>The System will have the capability to push messages to the intended workers without requiring them to specifically inquire for the data.</t>
  </si>
  <si>
    <t>G1.48</t>
  </si>
  <si>
    <t>The System will provide a mouse-over option over State-defined fields that temporarily displays a description of the data element for the user.</t>
  </si>
  <si>
    <t>G1.49</t>
  </si>
  <si>
    <t>The System will provide linked access to help functions that contain the appropriate information and search of all help information from every window, based on user profiles.</t>
  </si>
  <si>
    <t>The System will push or link alerts/notifications to mobile devices.</t>
  </si>
  <si>
    <t>G1.51</t>
  </si>
  <si>
    <t>The System will utilize standard web browser-based Thin-Client Technology that supports centralized software distribution and implementation.  This must be available on commonly used browsers including, but not limited to, Chrome, Safari, Firefox and Microsoft Internet Explorer.</t>
  </si>
  <si>
    <t>G1.52</t>
  </si>
  <si>
    <t>The System will maintain compatibility with the three (3) most current versions of each browser, provide data over a web browser interface (i.e., HTML over HTTP) and will include the capability to encrypt the data communicated over the network via SSL (HTML over HTTPS).</t>
  </si>
  <si>
    <t>G1.53</t>
  </si>
  <si>
    <t>The System will provide the ability for on-line access by any site connected to the organization Wide Area Network (WAN).</t>
  </si>
  <si>
    <t>G1.54</t>
  </si>
  <si>
    <t>The System will provide the capability for remote access in compliance with existing State/Federal connectivity/security policies.</t>
  </si>
  <si>
    <t>G1.55</t>
  </si>
  <si>
    <t>The System will provide on-line system documentation that is accessible at all times including, but not limited to:
a. On-line policy and procedures
b. User guides
c. System help</t>
  </si>
  <si>
    <t>G1.56</t>
  </si>
  <si>
    <t>The System will allow an authorized user to modify/edit on-line system documentation</t>
  </si>
  <si>
    <t>G1.57</t>
  </si>
  <si>
    <t>The System will provide office automation tools available based on user role. Tools include, but are not limited to:
a. Word processing capabilities
b. Ticklers
c. Alerts/notifications
d. Calendaring
e. Electronic messaging
f. System broadcast with ability to limit broadcast audience based on user roles</t>
  </si>
  <si>
    <t>G1.58</t>
  </si>
  <si>
    <t>The System will support fuzzy search and display a match score/rating (e.g., %).</t>
  </si>
  <si>
    <t>G1.59</t>
  </si>
  <si>
    <t>The System will support uploading and attaching multiple file types to a Case record. File formats include, but is not limited to:
a. jpg
b. pdf
c. doc
d. xls
e. csv
f. tiff</t>
  </si>
  <si>
    <r>
      <t xml:space="preserve">The System will support uploading and attaching multiple file types to a Case record. File formats </t>
    </r>
    <r>
      <rPr>
        <sz val="10"/>
        <color rgb="FFFF0000"/>
        <rFont val="Calibri"/>
        <family val="2"/>
        <scheme val="minor"/>
      </rPr>
      <t>must be approved by the State's Technology and Security Groups.</t>
    </r>
    <r>
      <rPr>
        <sz val="10"/>
        <color theme="1"/>
        <rFont val="Calibri"/>
        <family val="2"/>
        <scheme val="minor"/>
      </rPr>
      <t xml:space="preserve">  </t>
    </r>
    <r>
      <rPr>
        <strike/>
        <sz val="10"/>
        <color theme="1"/>
        <rFont val="Calibri"/>
        <family val="2"/>
        <scheme val="minor"/>
      </rPr>
      <t>include, but is not limited to:
a. jpg
b. pdf
c. doc
d. xls
e. csv
f. tiff</t>
    </r>
  </si>
  <si>
    <t>G1.60</t>
  </si>
  <si>
    <t>The System will have no data leaks wherein a case worker who starts working on a new case will not encounter a scenario where  data values from one  case flow into subsequent cases.</t>
  </si>
  <si>
    <t>G1.61</t>
  </si>
  <si>
    <t>The System design will accommodate rendering of the application in various form factors including Tablets and Mobile devices utilizing Microsoft, Android and Apple platforms</t>
  </si>
  <si>
    <t>G1.62</t>
  </si>
  <si>
    <t>The System will be designed such that the user interface is automatically sized for an optimum view to the display dimensions of PC, tablet or mobile phone (e.g. a mobile phone user sees all information within their screen and does not need to scroll excessively to see content as the screen they are viewing was designed for a PC)</t>
  </si>
  <si>
    <t>G2.1</t>
  </si>
  <si>
    <t>The System will maintain a record (e.g. audit trail) of all additions, changes and deletions made to data in the System. In addition, a log of query or view access to certain type of records and/or screens will be maintained for investigative purposes. This should be readily searchable by user ID or client ID.  This must include, but is not limited to:
a. The user ID of the person who made the change
b. The date and time of the change
c. The physical, software/hardware and network location (IP address) of the person while making the change
d. The information that was changed
e. The outcome of the event
f. The data before and after it was changed, and which screens were accessed and used</t>
  </si>
  <si>
    <t>G2.2</t>
  </si>
  <si>
    <t>The System will allow an authorized administrator to set the inclusion or exclusion of auditable events based on organizational policy and operating requirements/limits.</t>
  </si>
  <si>
    <t>G2.3</t>
  </si>
  <si>
    <t>The System will support logging to a common audit engine.</t>
  </si>
  <si>
    <t>G2.5</t>
  </si>
  <si>
    <t>The System will provide authorized administrators with the capability to read all audit information from the audit records in the following two (2) ways: 
1) The System will provide the audit records in a manner suitable for the user to interpret the information. The System will provide the capability to generate reports based on ranges of System date and time that audit records were collected. 
2) The System will be able to export logs into text format in such a manner as to allow correlation based on time (e.g. Coordinated Universal Time [UTC] synchronization).</t>
  </si>
  <si>
    <t>G2.6</t>
  </si>
  <si>
    <t>The System will be able to perform time synchronization using NTP/SNTP, and use this synchronized time in all security records of time.</t>
  </si>
  <si>
    <t>G2.7</t>
  </si>
  <si>
    <t>The System will have the ability to format for export recorded time stamps using UTC based on ISO 8601.</t>
  </si>
  <si>
    <t>G2.8</t>
  </si>
  <si>
    <t>The System will prohibit all users read access to the audit records, except those users that have been granted explicit read access.</t>
  </si>
  <si>
    <t>G2.9</t>
  </si>
  <si>
    <t>The System will protect the stored audit records from unauthorized deletion.</t>
  </si>
  <si>
    <t>G2.10</t>
  </si>
  <si>
    <t>The System will prevent modifications to the audit records.</t>
  </si>
  <si>
    <t>G2.11</t>
  </si>
  <si>
    <t>The System will provide logging, reporting and accessing errors and exceptions.</t>
  </si>
  <si>
    <t>G2.12</t>
  </si>
  <si>
    <t>The System will provide the capability for integrating consent audit trails and data access audit trails in a consolidated searchable system for search/report to support consent rule enforcement or investigation including audit trails based on deprecated rules or policies.</t>
  </si>
  <si>
    <t>G2.14</t>
  </si>
  <si>
    <t>The System will support the ability to expunge data, based on predetermined business rules and/or amendments to State/Federal regulations.</t>
  </si>
  <si>
    <t>G2.15</t>
  </si>
  <si>
    <t>The System will support audit trail functions with the ability to log every step in the process to a database for query and reporting purposes.</t>
  </si>
  <si>
    <t>The System will have the ability to support session replication and transparent failover using high-availability architectural options.</t>
  </si>
  <si>
    <t>G3.2</t>
  </si>
  <si>
    <t>The System will be designed to support the planned Federally-compliant Solution and any anticipated expansion in scope of connectivity.</t>
  </si>
  <si>
    <t xml:space="preserve">The System will  be designed to support the - 
CMS Standards and Conditions
IRS Security Publication 1075 
Section 508 - ADA Compliance 
MARS-E requirements 
MITA Standards
State and Federal guidelines / laws
</t>
  </si>
  <si>
    <t>Missing 
FNS  gudelines
NIST standards</t>
  </si>
  <si>
    <t>G3.3</t>
  </si>
  <si>
    <t>The System will be designed such that the System Administration staffing requirements and workload will be minimally impacted with expanded System usage.</t>
  </si>
  <si>
    <t>G3.4</t>
  </si>
  <si>
    <t>The System will be built so that there is a near linear relationship between each additional server added, and the additional load that can be accommodated (load vs. capacity added), up to specified limit.</t>
  </si>
  <si>
    <t>The System will be built so that there is a near linear relationship between each additional server added, and the additional load that can be accommodated (load vs. capacity added).</t>
  </si>
  <si>
    <t>Ok</t>
  </si>
  <si>
    <t>G3.5</t>
  </si>
  <si>
    <t>The System will leverage virtualization to expedite disaster recovery.  Virtualization enables system owners to quickly reconfigure system platforms without having to acquire additional hardware.</t>
  </si>
  <si>
    <t>The system will leverage Disaster Recovery environment hosted in the US-Standard Region. AWS key resources like snapshots will be used to quickly reconfigure system platforms in a timely manner not to exceed the RTO (72 hours) and RPO (24 hours) maximum allowed time frames.</t>
  </si>
  <si>
    <t>I want to add a sentence here. "However,  all efforts  will be made to make the fully functional Disaster Recoverry environent avaialable  to Use as soon as possible with in RTO/RPO  limits".</t>
  </si>
  <si>
    <r>
      <t xml:space="preserve">The System will provide the ability to recover from data loss due to end user error and end application error </t>
    </r>
    <r>
      <rPr>
        <sz val="10"/>
        <color rgb="FFFF0000"/>
        <rFont val="Calibri"/>
        <family val="2"/>
        <scheme val="minor"/>
      </rPr>
      <t>by persisting the data at the last successfully completed LUW</t>
    </r>
    <r>
      <rPr>
        <sz val="10"/>
        <color theme="1"/>
        <rFont val="Calibri"/>
        <family val="2"/>
        <scheme val="minor"/>
      </rPr>
      <t xml:space="preserve">. </t>
    </r>
  </si>
  <si>
    <t>G3.7</t>
  </si>
  <si>
    <t>The System will provide the ability to perform archival/incremental backups and the ability to perform open/closed database backups.</t>
  </si>
  <si>
    <t>G3.8</t>
  </si>
  <si>
    <t>The System will provide tools for managing an environment that supports both high availability and disaster recovery.</t>
  </si>
  <si>
    <t>G3.9</t>
  </si>
  <si>
    <t>The System will have all necessary functionalities, such as transactional processing, database back-out capabilities, backup and restore capabilities, transaction log database (point-in-time) restores, to ensure data integrity.</t>
  </si>
  <si>
    <t>G3.10</t>
  </si>
  <si>
    <t>The System must be architected to support replication of the virtual machines to a secondary site so DIS can recover the environment within RTOs and RPOs</t>
  </si>
  <si>
    <t>The System will be using AWS features for replication to a secondary site in AWS to allow for recovery of the environment within RTOs and RPOs</t>
  </si>
  <si>
    <t>G3.11</t>
  </si>
  <si>
    <t>The System must be designed to support all batch processes and back-ups between the hours of 11pm and 7am</t>
  </si>
  <si>
    <t>The System must be designed to support all batch processes and back-ups after post business working hours and does not impact production systems performance SLA's.</t>
  </si>
  <si>
    <t>G3.12</t>
  </si>
  <si>
    <t xml:space="preserve">The System must be designed so all releases can be performed between 7pm and 6am except critical releases </t>
  </si>
  <si>
    <t xml:space="preserve">The System must be designed for all state facing environment releases can be performed between 9 PM (citizen portal) and &amp; 6 AM except critical releases.  </t>
  </si>
  <si>
    <t xml:space="preserve">KW - OK with exception - are the hours acceptable </t>
  </si>
  <si>
    <t>G4.2</t>
  </si>
  <si>
    <t>The System will be able to support Application to Application (A2A) synchronous and asynchronous messaging using web services.  The messaging capabilities will be able to support a wide variety of A2A patterns including, but not limited to:
a. Data look-up and retrieval
b. Data look-up with services provided by other applications
c. Simple bulk data transfer to/from other Systems</t>
  </si>
  <si>
    <t>The System will have the ability to support Application to Application (A2A) synchronous and asynchronous messaging using web services and batches as applicable.  The messaging capabilities will be able to support a wide variety of A2A patterns including:
a. Data look-up and retrieval to other systems (Webservices)
b. Data look-up with services provided by other applications (webservices)
c. Simple bulk data transfer to/from other Systems</t>
  </si>
  <si>
    <t>G4.4.1</t>
  </si>
  <si>
    <t>The System will be scalable to accommodate changes in scale including changes in user population, transaction volume, throughput and geographical distribution. The System will be capable of making any changes to the interface data elements/layouts easily, and to test those changes.</t>
  </si>
  <si>
    <t>OK</t>
  </si>
  <si>
    <t>G4.4.2</t>
  </si>
  <si>
    <t>Split Requirement G4.4</t>
  </si>
  <si>
    <t>The System will be capable of making any changes to the interface data elements/layouts by following the SDLC process. Changes to approved layouts will have to be approved by CCB (change control board)</t>
  </si>
  <si>
    <t>G4.5.1</t>
  </si>
  <si>
    <t>The System will implement, at a minimum, interfaces (real-time and/or batch) with the applications and data sources  as listed in the "Interface List".</t>
  </si>
  <si>
    <t>The System will implement, at a minimum, interfaces (batch) with the applications and data sources  as listed in the "Interface List". Refer to ANSWER and EEF Tabs</t>
  </si>
  <si>
    <t>G4.5.2</t>
  </si>
  <si>
    <t>Split Requirement G4.5</t>
  </si>
  <si>
    <t>The System will implement, at a minimum, interfaces (real-time) with the applications and data sources  as listed in the "Interface List". Refer to ANSWER and EEF Tabs</t>
  </si>
  <si>
    <t>G4.6</t>
  </si>
  <si>
    <t>The System will provide the capability to perform source to destination file integrity checks for exchange of data and alert appropriate parties with issues.</t>
  </si>
  <si>
    <t>The System will provide the capability to perform source to destination file integrity checks (such as Header and Trailer validations) for exchange of data and alert appropriate parties with issues.</t>
  </si>
  <si>
    <t>G4.7</t>
  </si>
  <si>
    <t>The System's components will be committed to an advanced approach to interoperability using web services and Service Oriented Architecture (SOA) aligned with DHS and industry standards and vision for interoperability.</t>
  </si>
  <si>
    <t>The System's components will be committed to an advanced approach to interoperability using web services and Service Oriented Architecture (SOA) aligned with DHS and industry standards such as MITA, CMS, WS-I and vision for interoperability.</t>
  </si>
  <si>
    <t>G4.8</t>
  </si>
  <si>
    <t>The System will integrate with External Systems (State and Federal) using a SOA by using a State Hub (an Enterprise Service Bus), responsible to monitor and control routing of message exchange between services, resolve contention between communicating service components, control deployment and versioning of services and marshal use of redundant services.</t>
  </si>
  <si>
    <t>G4.9</t>
  </si>
  <si>
    <t>The System will support creation and extension of service interfaces through the use of Web Services Description Language (WSDL).</t>
  </si>
  <si>
    <t>G4.10</t>
  </si>
  <si>
    <t>The System will develop/integrate services using standardized Web Services formats.</t>
  </si>
  <si>
    <t>G4.11</t>
  </si>
  <si>
    <t>The System will provide the ability to publish services and related data to be used by different types and classes of service consumers.</t>
  </si>
  <si>
    <t>G.4.13.1</t>
  </si>
  <si>
    <t>The System will have the capability to implement synchronous and asynchronous program-to-program communication, moving messages between SOA service consumer modules and service provider modules at runtime. The ESB component may also move files, database rows and other data.</t>
  </si>
  <si>
    <t>The System will have the capability to implement synchronous and asynchronous program-to-program communication, moving messages between SOA service consumer modules and service provider modules at runtime.</t>
  </si>
  <si>
    <t>G.4.13.2</t>
  </si>
  <si>
    <t>Split Requirement G4.13</t>
  </si>
  <si>
    <t>NextGen Batch Architecture will have the ability to move files to the MFA tool (KiteWorks). NextGen solution will insert or update the database rows and other data.</t>
  </si>
  <si>
    <t>The System will have message and data formats that will be based on logical representations of business objects rather than native application data structures. A canonical data representation that spans the enterprise can be used but is not required. A federated approach to data normalization is also possible.</t>
  </si>
  <si>
    <t>The System will have message and data formats that will be based on logical representations of business objects rather than native application data structures</t>
  </si>
  <si>
    <t>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t>
  </si>
  <si>
    <t>The System will have data transformations that will be to and from normalized formats. Normalized data formats facilitate composition and reduce the number of transformations that must be created and maintained.</t>
  </si>
  <si>
    <t>G4.15.2</t>
  </si>
  <si>
    <t>Split Requirement G4.15.1</t>
  </si>
  <si>
    <t>G4.16</t>
  </si>
  <si>
    <t>The System will avoid point-to-point integrations. Application integration, both internal and external, will go through the Service Bus, either solution specific or enterprise.</t>
  </si>
  <si>
    <t>G4.17</t>
  </si>
  <si>
    <t>All System services will be classified with one of the following values: Presentation, Process, Business, Data, Access, or Utility.</t>
  </si>
  <si>
    <t>G4.19</t>
  </si>
  <si>
    <t>All WSDLs developed for Arkansas will conform to the WSDL Development Standards.</t>
  </si>
  <si>
    <t>All WSDLs developed for ARIES will conform to the WSDL Development Standards.</t>
  </si>
  <si>
    <t>G4.21</t>
  </si>
  <si>
    <t>The System's SOA-related services hosted will be implemented in Java.</t>
  </si>
  <si>
    <t>The System's SOA services will be attributed with one of the following SOA Lifecycle Status values: Candidate, Justified, Defined, Designed, Implemented, Operational, or Retired</t>
  </si>
  <si>
    <t>G4.24.2</t>
  </si>
  <si>
    <t>Split requirement G4.24</t>
  </si>
  <si>
    <t>G4.27</t>
  </si>
  <si>
    <t>The System will provide the functionality that provides reliability for applications, services or message flows:
a. Load balancing
b. High availability
c. Fault tolerance
d. Failover
e. In-order delivery
f. Transaction support
g. Execution prioritization
h. Message prioritization.
Tests for High Availability and Failover must be completed prior to the release to UAT</t>
  </si>
  <si>
    <t>G4.28</t>
  </si>
  <si>
    <t>The System will provide the technology that manages the metadata and provides the features needed to support the reliable operation of services. Examples include:
a. Online catalog of services and associated artifacts such as WSDL files, XSDs, BPEL files
b. A single point of controlled access for cataloging, promoting, publishing and searching for information about managed assets
c. Metadata that enables an ESB to find, bind to and invoke the execution of a service implementation
d. Support for extending existing asset types and defining and populating custom asset types</t>
  </si>
  <si>
    <t>G4.29</t>
  </si>
  <si>
    <t>The System will provide support for integrating with applications with SOA and event-driven architectures in a manner that supports the following implementation strategies:
a. Web Services: Web Services Interoperability (WS-I) Organization-compliant implementation of basic Web services standards, including SOAP, WSDL and Universal Description, Discovery and Integration (UDDI), as well as higher-level Web services standards, such as WS-Security
b. Representational State Transfer (REST): Support for XML-based messages, processing and HTTP, and XHTML</t>
  </si>
  <si>
    <r>
      <t xml:space="preserve">The System will provide support for integrating with applications with SOA and event-driven architectures in a manner that supports the following implementation strategies:
a. Web Services: Web Services Interoperability (WS-I) Organization-compliant implementation of basic Web services standards, including SOAP, WSDL and Universal Description, Discovery and Integration (UDDI), as well as higher-level Web services standards, such as WS-Security
b. Representational State Transfer (REST): Support for </t>
    </r>
    <r>
      <rPr>
        <sz val="10"/>
        <color rgb="FFFF0000"/>
        <rFont val="Calibri"/>
        <family val="2"/>
        <scheme val="minor"/>
      </rPr>
      <t>JSON</t>
    </r>
    <r>
      <rPr>
        <sz val="10"/>
        <color theme="1"/>
        <rFont val="Calibri"/>
        <family val="2"/>
        <scheme val="minor"/>
      </rPr>
      <t xml:space="preserve"> or XML-based </t>
    </r>
  </si>
  <si>
    <r>
      <t xml:space="preserve">The System will have the ability to track a </t>
    </r>
    <r>
      <rPr>
        <sz val="10"/>
        <color rgb="FFFF0000"/>
        <rFont val="Calibri"/>
        <family val="2"/>
        <scheme val="minor"/>
      </rPr>
      <t>transaction</t>
    </r>
    <r>
      <rPr>
        <sz val="10"/>
        <color theme="1"/>
        <rFont val="Calibri"/>
        <family val="2"/>
        <scheme val="minor"/>
      </rPr>
      <t xml:space="preserve"> from its origin to its destination (inside a firewall), inquire on the status of that </t>
    </r>
    <r>
      <rPr>
        <sz val="10"/>
        <color rgb="FF00B0F0"/>
        <rFont val="Calibri"/>
        <family val="2"/>
        <scheme val="minor"/>
      </rPr>
      <t>transaction</t>
    </r>
    <r>
      <rPr>
        <sz val="10"/>
        <color theme="1"/>
        <rFont val="Calibri"/>
        <family val="2"/>
        <scheme val="minor"/>
      </rPr>
      <t xml:space="preserve"> and address exceptions (for example, resend the </t>
    </r>
    <r>
      <rPr>
        <sz val="10"/>
        <color rgb="FF00B0F0"/>
        <rFont val="Calibri"/>
        <family val="2"/>
        <scheme val="minor"/>
      </rPr>
      <t>transaction</t>
    </r>
    <r>
      <rPr>
        <sz val="10"/>
        <color theme="1"/>
        <rFont val="Calibri"/>
        <family val="2"/>
        <scheme val="minor"/>
      </rPr>
      <t xml:space="preserve"> if a target times out). Usually implemented via a warehouse for archiving </t>
    </r>
    <r>
      <rPr>
        <sz val="10"/>
        <color rgb="FF00B0F0"/>
        <rFont val="Calibri"/>
        <family val="2"/>
        <scheme val="minor"/>
      </rPr>
      <t>transaction</t>
    </r>
    <r>
      <rPr>
        <sz val="10"/>
        <color rgb="FFFF0000"/>
        <rFont val="Calibri"/>
        <family val="2"/>
        <scheme val="minor"/>
      </rPr>
      <t xml:space="preserve"> </t>
    </r>
    <r>
      <rPr>
        <sz val="10"/>
        <color theme="1"/>
        <rFont val="Calibri"/>
        <family val="2"/>
        <scheme val="minor"/>
      </rPr>
      <t>together with the associated tracking and logging data.</t>
    </r>
  </si>
  <si>
    <t>Discuss. The modified req seems to be incorrect.</t>
  </si>
  <si>
    <t>G4.31</t>
  </si>
  <si>
    <t>The System will have the ability to use standards-based communication protocols, such as TCP/IP, HTTP, HTTP/S and SMTP. Protocol bridging: The ability to convert between the protocol native to the messaging platform and other protocols, such as Remote Method Invocation (RMI), IIOP and .NET remoting.</t>
  </si>
  <si>
    <t>G4.32</t>
  </si>
  <si>
    <t>The System will seamlessly work with the technology and programs that act as glue, transforming among protocols, connecting to databases and linking pre-SOA Application Programming Interfaces (APIs) to the SOA backplane</t>
  </si>
  <si>
    <r>
      <t xml:space="preserve">The System will have the capability to integrate with MDM technology for Master Client Index </t>
    </r>
    <r>
      <rPr>
        <sz val="10"/>
        <color rgb="FFFF0000"/>
        <rFont val="Calibri"/>
        <family val="2"/>
        <scheme val="minor"/>
      </rPr>
      <t>(MCI)</t>
    </r>
    <r>
      <rPr>
        <sz val="10"/>
        <color theme="1"/>
        <rFont val="Calibri"/>
        <family val="2"/>
        <scheme val="minor"/>
      </rPr>
      <t xml:space="preserve"> implemented  as part of the State Data Hub in a centralized or registry style implementation.</t>
    </r>
  </si>
  <si>
    <t>Reject  Keep EMPI</t>
  </si>
  <si>
    <t xml:space="preserve">KW - OK
group has redefined State Data Hub to IDK </t>
  </si>
  <si>
    <t>G4.38</t>
  </si>
  <si>
    <t>The Vendor will configure one environment solely dedicated to the testing of the interfaces with applicable interface test data.</t>
  </si>
  <si>
    <t>The Vendor will configure one environment to the testing of the interfaces with applicable interface test data.</t>
  </si>
  <si>
    <r>
      <t xml:space="preserve">The System will interface with the existing DHS Data Warehouse, which includes, </t>
    </r>
    <r>
      <rPr>
        <sz val="10"/>
        <color rgb="FFFF0000"/>
        <rFont val="Calibri"/>
        <family val="2"/>
        <scheme val="minor"/>
      </rPr>
      <t>PowerBI,</t>
    </r>
    <r>
      <rPr>
        <sz val="10"/>
        <color theme="1"/>
        <rFont val="Calibri"/>
        <family val="2"/>
        <scheme val="minor"/>
      </rPr>
      <t xml:space="preserve"> SQL Server Analytic Services (SSAS), SQL Server Reporting Services (SSRS), and SQL Server Integration Services (SSIS).</t>
    </r>
  </si>
  <si>
    <t>G5.1</t>
  </si>
  <si>
    <t>The System will be designed for ease of maintenance and readily allow future functional enhancements. This will be accomplished through use of modern design principles for SOA, applying principles of modularity, interface abstraction, and loose coupling.</t>
  </si>
  <si>
    <t>G5.2</t>
  </si>
  <si>
    <t>The System will be adequately flexible to keep up with ever changing technology and regulatory changes. This will be accomplished by separating workflow and business rules into their own separate tiers.</t>
  </si>
  <si>
    <t>G5.3</t>
  </si>
  <si>
    <t>The System will be scalable and adaptable to meet future growth and expansion/contraction needs such that the System can be expanded on demand and  be able to retain its performance levels when adding additional users, functions, and data.</t>
  </si>
  <si>
    <t>The System will provide screens that are highly re-configurable, providing ability to reposition and rename field labels / data fields, remove or “turn-off” unused fields, maintain data, and allow addition of custom-defined fields.</t>
  </si>
  <si>
    <t>G5.5</t>
  </si>
  <si>
    <t>The System will provide the ability to create and/or modify edits and business rules that determine the correctness/integrity of data.</t>
  </si>
  <si>
    <t>G5.7</t>
  </si>
  <si>
    <t>The System will establish a life-cycle view of each case and have the ability to track and report on the status of each case through out the Life of the Case.</t>
  </si>
  <si>
    <t>G5.8</t>
  </si>
  <si>
    <t>For each step in the life-cycle discussed above, the System will establish and track states, e.g., in process, missing data, complete, approved, disapproved, etc. and have the ability to report on the status/state of each Case.</t>
  </si>
  <si>
    <t>G6.1</t>
  </si>
  <si>
    <t>The System will, at a minimum, provide a mechanism to comply with security requirements and safeguard requirements of the following Federal agencies / entities: 
a. Health &amp; Human Services (HHS) Centers for Medicare &amp; Medicaid Services (CMS)
b. Guidance from CMS including MITA Framework 3.0 and Harmonized Security and Privacy Framework
c. Administration for Children &amp; Families (ACF)
d. Dept. of Agriculture Food and Nutrition Services
e. NIST 800-53 r4, MARS-E and DOD 8500.2
f. IRS pub 1075, which points back to NIST 800-53 rev 3
g. Federal Information Security Management Act (FISMA) of 2002
h. Health Insurance Portability and Accountability Act (HIPAA) of 1996
i. Health Information Technology for Economic and Clinical Health Act (HITECH) of 2009
j. Privacy Act of 1974
k. e-Government Act of 2002
l. Patient Protection and Affordable Care Act of 2010, Section 1561 Recommendations
m. Section 471(a)(8) of the Social Security Act
n. Section 106(b)(2)(B)(viii) of the Child Abuse Prevention and Treatment Act</t>
  </si>
  <si>
    <t>G6.2</t>
  </si>
  <si>
    <t>The System architecture and design must accommodate Single Sign-On (SSO) functionality so as to have a single login to all related applications.</t>
  </si>
  <si>
    <t xml:space="preserve">The System architecture and design must accommodate Single Sign-On (SSO) functionality so as to have a single login to all ARIES solution components. </t>
  </si>
  <si>
    <t>KW - OK  - Citizen Portal</t>
  </si>
  <si>
    <t>G6.3</t>
  </si>
  <si>
    <t>The System will be in compliance with all applicable State and Federal laws and regulations, including 42 CFR Part 2 and HIPAA including privacy and client consent for release requirements.</t>
  </si>
  <si>
    <t>G6.4</t>
  </si>
  <si>
    <t>The System will accommodate diverse populations of users including those with visual and hearing impairments, persons with low and moderate educational levels, and the elderly.</t>
  </si>
  <si>
    <t>G6.5</t>
  </si>
  <si>
    <t>The System will conform with the sub-parts of Section 508 of the Americans with Disabilities Act (ADA), and any other appropriate State or Federal disability legislation.</t>
  </si>
  <si>
    <t>G6.6</t>
  </si>
  <si>
    <t>The System will be compliant with CMS' Seven Standards and Conditions.</t>
  </si>
  <si>
    <t>G6.7</t>
  </si>
  <si>
    <t>The System will comply with all applicable State security policies and adhere to all legal, statutory, and regulatory requirements. For example, MARS 2.0. The list of policies and regulations are provided as part of procurement library.</t>
  </si>
  <si>
    <t>G6.8</t>
  </si>
  <si>
    <t>The System will implement security controls in accordance with all Federal and State security policy and regulations</t>
  </si>
  <si>
    <t>G6.9</t>
  </si>
  <si>
    <t>The System will comply with accessibility requirements described in 45 CFR 85 and with State of Arkansas accessibility requirements</t>
  </si>
  <si>
    <t>G6.10</t>
  </si>
  <si>
    <t>The System will adhere to the accessibility standard as outlined in the web guidelines and based on the W3C level 2 accessibility guidelines:
(http://www.w3.org/TR/WCAG10/full-checklist.html)</t>
  </si>
  <si>
    <t>G6.11</t>
  </si>
  <si>
    <t>The System will comply with the DHS branding standards as defined by the State</t>
  </si>
  <si>
    <t>G6.12</t>
  </si>
  <si>
    <t>The Vendor will adhere to the principle of “Fail Safe” to ensure that a system in a failed state does not reveal any sensitive information or leave any access controls open for attacks</t>
  </si>
  <si>
    <t>G6.13</t>
  </si>
  <si>
    <t>The System will allow for controlled access to client records. Users will be able to view participant data within the System at the State-defined levels of access based on user security privileges.</t>
  </si>
  <si>
    <t>G6.14</t>
  </si>
  <si>
    <t>The System will maintain a level of security that is commensurate with the risk and magnitude of the harm that could result from the loss, misuse, disclosure, or modification of information</t>
  </si>
  <si>
    <t>G6.15</t>
  </si>
  <si>
    <t>The System will be built with information security from its inception rather than “bolted on” after the System has been implemented</t>
  </si>
  <si>
    <t>G6.16</t>
  </si>
  <si>
    <t>The System will uniquely identify each Program, Participant, Provider, and Authorized Representative</t>
  </si>
  <si>
    <t>G6.17</t>
  </si>
  <si>
    <t>The System will authenticate users before allowing access to functionality requiring a login</t>
  </si>
  <si>
    <t>G6.18</t>
  </si>
  <si>
    <t>The System will provide a mechanism to limit access to view/update information, based on User role, access rights, member consent, and program rules</t>
  </si>
  <si>
    <t>G6.19</t>
  </si>
  <si>
    <t>The software used to install and update the System, independent of the mode or method of conveyance, will be certified free of malevolent software (“malware”). The Vendor may self-certify compliance with this standard through procedures that make use of commercial malware scanning software.</t>
  </si>
  <si>
    <t>G6.20</t>
  </si>
  <si>
    <t>The System will be configurable to prevent corruption or loss of data already accepted into the System in the event of a System failure (e.g. integrating with a UPS, etc.)</t>
  </si>
  <si>
    <t>G6.21</t>
  </si>
  <si>
    <t>The System will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This System will be subject to external Audit checks.</t>
  </si>
  <si>
    <t>The ARIES solution will support protection of confidentiality of all Protected Health Information (PHI) delivered over the Internet or other known open networks via encryption using SHA -2 the Advanced Encryption Standard (AES 256) and an open protocol such as Transport Layer Security (TLS 1.2), Internet Protocol Security (IPsec), XML encryptions, or Secure/Multipurpose Internet Mail Extensions(S/MIME) or their successors. This System will be subject to external Audit Checks.</t>
  </si>
  <si>
    <t>G6.22</t>
  </si>
  <si>
    <t>The System will, when storing PHI on any device intended to be portable/removable (e.g. Smartphones, portable computers, portable storage devices), support use of a standards based encrypted format using AES or their successors</t>
  </si>
  <si>
    <t xml:space="preserve">The ARIES solution, when storing PII or PHI on any device intended to be portable/removable (e.g. smartphones, portable computers, portable storage devices), will support use of a standards based encrypted format using AES 256 or their successors. </t>
  </si>
  <si>
    <t>G6.23</t>
  </si>
  <si>
    <t>The System will, prior to accessing any PHI, display a State-approved configurable warning or login banner (e.g. "The System should only be accessed by authorized users"). In the event that a System does not support pre-login capabilities, the System will display the banner immediately following authorization.</t>
  </si>
  <si>
    <t>The ARIES solution will display a configurable warning or login banner (e.g. "The System should only be accessed by authorized users").</t>
  </si>
  <si>
    <t>G6.24</t>
  </si>
  <si>
    <t>The Vendor will monitor, alert, and protect against web application attacks of internet-facing applications.</t>
  </si>
  <si>
    <t>G6.25</t>
  </si>
  <si>
    <t>The System will not transmit or store any Personally Identifiable Information (PII) using publically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DHS</t>
  </si>
  <si>
    <t>G6.26</t>
  </si>
  <si>
    <t>The System will include the same security provisions for the development, System test, acceptance test and training environment as those used in the production environment except those provisions implemented specifically to protect confidential information (e.g. PII)</t>
  </si>
  <si>
    <t>G6.27</t>
  </si>
  <si>
    <t>The System will provide the ability to identify certain information as confidential (e.g. PII, PHI, etc.) and only make that accessible by appropriately authorized users and limit the ability to share among departments without required authorization. This applies to data provided to the Divisions by an individual or through an interface.</t>
  </si>
  <si>
    <t>G6.28</t>
  </si>
  <si>
    <t>The System will restrict access to summarized information according to organizational policy, scope of practice, and jurisdictional law</t>
  </si>
  <si>
    <t>G6.29</t>
  </si>
  <si>
    <t>The System will be able to associate permissions with a user using one or more of the following access controls: 
a. Role-Based Access Controls (RBAC; users are grouped by role and access rights assigned to these groups)
b. Context-based (role-based with additional access rights assigned or restricted based on the context of the transaction such as time-of-day, workstation-location, emergency-mode, etc.)</t>
  </si>
  <si>
    <t>G6.30</t>
  </si>
  <si>
    <t>The System will provide the ability to prevent specified user(s) or groups from accessing confidential information such as a client's Social Security Number (SSN) and other confidential data</t>
  </si>
  <si>
    <t>G6.31</t>
  </si>
  <si>
    <t>The System will provide the ability to limit access to certain confidential information such as a client's SSN and other confidential data</t>
  </si>
  <si>
    <t>G6.32</t>
  </si>
  <si>
    <t>The System will, when access to a user's account is restricted, provide a means for appropriately authorized users to "break the glass" and obtain access for emergency situations, as defined by State of Arkansas policy</t>
  </si>
  <si>
    <t>G6.33</t>
  </si>
  <si>
    <t>The System will be capable of operating within an RBAC infrastructure conforming to ANSI INCITS 359-2004, American National Standard for Information Technology – Role Based Access Control</t>
  </si>
  <si>
    <t>G6.34</t>
  </si>
  <si>
    <t>The System will provide more-advanced session management abilities including, but not limited to, prevention of duplicate logins, remote logout and location-specific session timeouts</t>
  </si>
  <si>
    <t>G6.35</t>
  </si>
  <si>
    <t>The System will provide the ability to perform System administration functions including, but not limited to, reference table maintenance and adding / removing users from the System</t>
  </si>
  <si>
    <t>G6.36</t>
  </si>
  <si>
    <t>The System will allow users access based on their roles irrespective of their geographical location</t>
  </si>
  <si>
    <t>G6.37</t>
  </si>
  <si>
    <t>The System will provide the capability to integrate with existing DHS Enterprise  authentication and authorization mechanisms</t>
  </si>
  <si>
    <t>G7.1</t>
  </si>
  <si>
    <t>Department of Motor Vehicles System</t>
  </si>
  <si>
    <t>G7.2</t>
  </si>
  <si>
    <t>Social Security Administration System</t>
  </si>
  <si>
    <t>G7.3</t>
  </si>
  <si>
    <t>Public Assistance Reporting Information System (PARIS)</t>
  </si>
  <si>
    <t>G7.4</t>
  </si>
  <si>
    <t>Department of Labor System</t>
  </si>
  <si>
    <t>G7.5</t>
  </si>
  <si>
    <t>Electronic Disqualified Applicant System (eDRS)</t>
  </si>
  <si>
    <t>G7.6</t>
  </si>
  <si>
    <t>Child Support Enforcement Agency System</t>
  </si>
  <si>
    <t>G7.7</t>
  </si>
  <si>
    <t>Department of Public Safety/Corrections Division (State prison, Federal prison, and Juvenile Detention) System</t>
  </si>
  <si>
    <t>G7.8</t>
  </si>
  <si>
    <t>National Directory of New Hires (NDNH) System</t>
  </si>
  <si>
    <t>G7.9</t>
  </si>
  <si>
    <t>Department of Homeland Security - SAVE System</t>
  </si>
  <si>
    <t>G7.10</t>
  </si>
  <si>
    <t>US Census Bureau System (to validate census tract)</t>
  </si>
  <si>
    <t>G7.11</t>
  </si>
  <si>
    <t xml:space="preserve">Postal Service System (to validate address) </t>
  </si>
  <si>
    <t>G7.12</t>
  </si>
  <si>
    <t xml:space="preserve">Asset Verification System (Acuity) </t>
  </si>
  <si>
    <t>G7.13</t>
  </si>
  <si>
    <t>Division of Workforce Services (Wage/Unemployment — ESD) System</t>
  </si>
  <si>
    <t>G7.14</t>
  </si>
  <si>
    <t>Federal Data Services Hub</t>
  </si>
  <si>
    <t>G7.15</t>
  </si>
  <si>
    <t>ADH WIC System</t>
  </si>
  <si>
    <t>G7.16</t>
  </si>
  <si>
    <t>Department of Workforce Services Welfare-to-Work System (ARWINS)</t>
  </si>
  <si>
    <t>G7.17</t>
  </si>
  <si>
    <t>MMIS System</t>
  </si>
  <si>
    <t>G7.18</t>
  </si>
  <si>
    <t>Medicare Premium (SOLQ) System</t>
  </si>
  <si>
    <t>G7.19</t>
  </si>
  <si>
    <t>EBT Vendor’s system</t>
  </si>
  <si>
    <t>G7.20</t>
  </si>
  <si>
    <t>OASIS System</t>
  </si>
  <si>
    <t>G7.21</t>
  </si>
  <si>
    <t>State Accounting System</t>
  </si>
  <si>
    <t>State Data warehouse</t>
  </si>
  <si>
    <t>G7.23</t>
  </si>
  <si>
    <t>Federally Facilitated Marketplace </t>
  </si>
  <si>
    <t>G7.24</t>
  </si>
  <si>
    <t>Medicaid Card Printing</t>
  </si>
  <si>
    <t>G7.25</t>
  </si>
  <si>
    <t>Arkansas Foundation for Medical Care (AFMC)</t>
  </si>
  <si>
    <t>G7.26</t>
  </si>
  <si>
    <t>Arkansas Center For Health Improvement (ACHI)</t>
  </si>
  <si>
    <t>G7.27</t>
  </si>
  <si>
    <t>Department of Finance and Administration (DFA)</t>
  </si>
  <si>
    <t>G7.28</t>
  </si>
  <si>
    <t>CHRIS System (Foster Care)</t>
  </si>
  <si>
    <t>G7.29</t>
  </si>
  <si>
    <t>Work Number</t>
  </si>
  <si>
    <t>G7.30</t>
  </si>
  <si>
    <t>Field Referral Management Systems</t>
  </si>
  <si>
    <t>G7.31</t>
  </si>
  <si>
    <t>TANF ACF reports</t>
  </si>
  <si>
    <t>G8.1</t>
  </si>
  <si>
    <t>The System will provide data archiving capabilities based on State defined criteria.</t>
  </si>
  <si>
    <t>G8.2</t>
  </si>
  <si>
    <t>The System will provide the capability to move all historical, expired and/or unnecessary data to offline storage according to a set of business rules and schedule to be defined by the State as a part of the ongoing system operational decision making.</t>
  </si>
  <si>
    <t>G8.3</t>
  </si>
  <si>
    <t>The System will maintain an archival process so that accumulated historical records and log files do not consume large amounts of disk space.</t>
  </si>
  <si>
    <t>G8.4</t>
  </si>
  <si>
    <t>The System will provide an auto archive/purge of the log files to prevent uncontrolled growth of the log and historical records storage using administrator-set parameters.</t>
  </si>
  <si>
    <t>G8.5</t>
  </si>
  <si>
    <t>The System will provide version control capabilities to ensure the integrity of all software releases.</t>
  </si>
  <si>
    <t>G8.6</t>
  </si>
  <si>
    <t>The System will provide logging and reporting for accessing errors and exceptions.</t>
  </si>
  <si>
    <t>G8.7</t>
  </si>
  <si>
    <t>The System will monitor and provide reports on any unauthorized access.</t>
  </si>
  <si>
    <t>G8.8</t>
  </si>
  <si>
    <t>All System communications will be protected by at least 128-bit encryption.</t>
  </si>
  <si>
    <t>G8.9</t>
  </si>
  <si>
    <t>The System will be supported by public key/private key encryption Secure Socket Layer (SSL) certificates.</t>
  </si>
  <si>
    <t>G8.10</t>
  </si>
  <si>
    <t>The System will provide admin tools and maintenance routines to change access rights quickly.</t>
  </si>
  <si>
    <t>G8.11</t>
  </si>
  <si>
    <t>The System will use firewalls and Demilitarized Zones (DMZs) for external access and remote access.</t>
  </si>
  <si>
    <t>G8.12</t>
  </si>
  <si>
    <t>The System will allow System administrators to create and manage user accounts.</t>
  </si>
  <si>
    <t>G8.13</t>
  </si>
  <si>
    <t>The System will allow System administrators to assign status and permissions to user accounts.</t>
  </si>
  <si>
    <t>G8.14</t>
  </si>
  <si>
    <t>The System will allow System administrators to create and manage user roles.</t>
  </si>
  <si>
    <t>G8.15</t>
  </si>
  <si>
    <t>The System will allow System administrators to create user groups to manage workflow.</t>
  </si>
  <si>
    <t>G8.16</t>
  </si>
  <si>
    <t>The System will allow System administrators to assign users to particular local offices.</t>
  </si>
  <si>
    <t>G8.17</t>
  </si>
  <si>
    <t>The System will allow System administrators to assign users to particular user groups / units.</t>
  </si>
  <si>
    <t>G8.18</t>
  </si>
  <si>
    <t>The System will allow System administrators to assign users to particular supervisors.</t>
  </si>
  <si>
    <t>G8.19</t>
  </si>
  <si>
    <t xml:space="preserve">The Vendor will establish an automated maintenance routine that will, at a minimum:
a. Backup the user IDs and password data
b. Identify expired IDs and related data </t>
  </si>
  <si>
    <t>G8.20</t>
  </si>
  <si>
    <t>The System will allow for Data backup to be conducted offsite in the event of a physical disaster, leveraging the DHS Enterprise infrastructure.</t>
  </si>
  <si>
    <t>G8.21</t>
  </si>
  <si>
    <t>The System will be able to automate archiving and expunging of cases and case data, based on Federal and State archiving rules, including, but not limited to:
a. Inactive records
b. Closed cases
c. Any other data as authorized by relevant regulation or agency policy</t>
  </si>
  <si>
    <t>G8.22</t>
  </si>
  <si>
    <t>The System will allow a user to recover archived data based on security access level.</t>
  </si>
  <si>
    <t>G8.23</t>
  </si>
  <si>
    <t>The System will be able to track a user who enters, changes, and/or views information.</t>
  </si>
  <si>
    <t>G8.24</t>
  </si>
  <si>
    <t>The System will have the ability to generate administrative alerts and warnings when statistics indicate an impact or potential limits on System component performance and availability.</t>
  </si>
  <si>
    <t>G8.25</t>
  </si>
  <si>
    <t>The System will allow for all changes/updates to the distributed components to be administered and completed centrally and available immediately to all source systems and sites.</t>
  </si>
  <si>
    <t>G8.26</t>
  </si>
  <si>
    <t>The System will provide Service Level Agreement (SLA) monitoring and reporting capabilities. Service Level definitions will be drafted into a single document provided as an attachment.</t>
  </si>
  <si>
    <t>G8.27</t>
  </si>
  <si>
    <t>The System will securely support State's existing remote control (i.e. support personnel ability to take over the user device for troubleshooting and support) capabilities deployed for any type of client workstation.</t>
  </si>
  <si>
    <t>G8.28</t>
  </si>
  <si>
    <t>The System will provide event management and monitoring functionality according to Information Technology Infrastructure Library version 3 (ITIL v3) or equivalent best practices in alignment with the DHS Enterprise Standards.</t>
  </si>
  <si>
    <t>G8.29</t>
  </si>
  <si>
    <t>The System will provide Application Performance Monitoring and Management capabilities (i.e. transaction monitoring, synthetic transactions, component root cause analysis (e.g. Application Server Management) in alignment with the DHS Enterprise Standards.</t>
  </si>
  <si>
    <t>G8.30</t>
  </si>
  <si>
    <t>The System will provide transaction tracking and log consolidation capabilities across all tiers of the application.</t>
  </si>
  <si>
    <t>G8.31</t>
  </si>
  <si>
    <t>The System will be designed to support a performance management toolset which integrates with the DHS Enterprise Standard performance management approach to provide an end-to-end solution. The Vendor should propose, implement and manage one or more monitoring tool(s) to proactively monitor the performance of the application.</t>
  </si>
  <si>
    <t>G8.32</t>
  </si>
  <si>
    <t>The System will be instrumented and have tools to allow end-to-end transaction response time across multiple modules of the DHS Enterprise Standards and report against SLAs.</t>
  </si>
  <si>
    <t xml:space="preserve">The System will log all system transactions and keep them easily retrievable and sortable. </t>
  </si>
  <si>
    <t>G8.34</t>
  </si>
  <si>
    <t>The System will detect major errors related to one or more components including loss of network connectivity, a database server going off line, or the application suffers a out-of-memory situation.</t>
  </si>
  <si>
    <t>G8.35</t>
  </si>
  <si>
    <t>The System will detect less than desirable application performance, such as degraded servlet, database or other back end resource response times.</t>
  </si>
  <si>
    <r>
      <t xml:space="preserve">The System will detect and notify less than desirable application performance SLA’s, such as degraded servlet, database or other back end resource response times. </t>
    </r>
    <r>
      <rPr>
        <sz val="10"/>
        <color rgb="FF00B0F0"/>
        <rFont val="Calibri"/>
        <family val="2"/>
        <scheme val="minor"/>
      </rPr>
      <t xml:space="preserve"> (Note SLA must be defined)</t>
    </r>
  </si>
  <si>
    <t>G8.36</t>
  </si>
  <si>
    <t>The System will have safeguards designed to ensure that configuration variables affecting the application and the back end resources remain at some predetermined configuration settings.</t>
  </si>
  <si>
    <t>G8.37</t>
  </si>
  <si>
    <t>The System will detect intrusion attempts by unauthorized system users.</t>
  </si>
  <si>
    <t>G8.38</t>
  </si>
  <si>
    <t>The System will monitor critical performance parameters such as response time, resource availability, CPU Utilization, etc.</t>
  </si>
  <si>
    <t>G8.39</t>
  </si>
  <si>
    <t>The System will provide a holistic view of a wide range of application services and network services providing the ability to drill down to a level where the observations provide useful information and both real-time and snapshot views.</t>
  </si>
  <si>
    <t>G8.40</t>
  </si>
  <si>
    <t>The System will send alarms based on the monitored attributes. These can be escalated through E-Mail / SMS  etc.</t>
  </si>
  <si>
    <t>G8.41</t>
  </si>
  <si>
    <t>The System will provide information on the bottleneck in the system.</t>
  </si>
  <si>
    <t>The System will provide troubleshooting real-time metrics information on identifying the bottlenecks in the system.</t>
  </si>
  <si>
    <t>G8.42</t>
  </si>
  <si>
    <t>The System will allow DHS to perform admin activities through an intuitive user interface. Shall have the ability to create custom dashboards to empower the users.</t>
  </si>
  <si>
    <t xml:space="preserve">The System will allow DHS admins to create custom dashboards in the monitoring tools selected through an intuitive user interface. </t>
  </si>
  <si>
    <t>G8.43</t>
  </si>
  <si>
    <t>The System will allow for different roles for Users including Operators, Administrators, Managers etc.</t>
  </si>
  <si>
    <t>G8.44</t>
  </si>
  <si>
    <t>The System will allow for Report generation and analysis for application troubleshooting and capacity planning.</t>
  </si>
  <si>
    <t>Monitoring tool(s) to proactively monitor the performance of key infrastructure components of the proposed solution architecture components as well as the overall end user experience are a requirement as part of Solution administration.</t>
  </si>
  <si>
    <t>T1.1.1</t>
  </si>
  <si>
    <t>The Portal Component will provide a portal UI framework that separates content from logic and is robust, scalable and interoperable with W3C Web-based standards.</t>
  </si>
  <si>
    <t>T1.1.2</t>
  </si>
  <si>
    <t>The Portal Component will provide session management capabilities to support user sessions and coordinated back-end application functionality.</t>
  </si>
  <si>
    <t>T1.1.3</t>
  </si>
  <si>
    <t>The Portal Component will provide support for multiple languages and character set encoding standards.</t>
  </si>
  <si>
    <t>T1.1.4</t>
  </si>
  <si>
    <t>The Portal Component will provide portal personalization and customization capabilities for the constituent user experience.</t>
  </si>
  <si>
    <t>T1.1.5</t>
  </si>
  <si>
    <t>The Portal Component will  support access from multiple channels and devices.</t>
  </si>
  <si>
    <t>T1.1.6</t>
  </si>
  <si>
    <t>The Portal Component will provide support for Web content management and is robust and scalable.</t>
  </si>
  <si>
    <t>T1.1.7</t>
  </si>
  <si>
    <t>The Portal Component will provide time-based content expiration and version management capabilities.</t>
  </si>
  <si>
    <t>T1.1.8</t>
  </si>
  <si>
    <t>The Portal Component will provide Web content related workflow management capabilities.</t>
  </si>
  <si>
    <t>T1.1.9</t>
  </si>
  <si>
    <t>The Portal Component will provide syndicated content capabilities including creation and subscription to RSS feeds.</t>
  </si>
  <si>
    <t>T1.1.10</t>
  </si>
  <si>
    <t>The Portal Component will provide content metadata attributes for portal extensibility.</t>
  </si>
  <si>
    <t>T1.1.11</t>
  </si>
  <si>
    <t>The Portal Component will provide multimedia Web content management capabilities.</t>
  </si>
  <si>
    <t>T1.1.12</t>
  </si>
  <si>
    <t>The Portal Component will provide wiki- and blog-based capabilities.</t>
  </si>
  <si>
    <t>T1.1.13</t>
  </si>
  <si>
    <t>The Portal Component will provide XHTML e-form capabilities.</t>
  </si>
  <si>
    <t>T1.1.14</t>
  </si>
  <si>
    <t>The Portal Component will provide survey engine capabilities.</t>
  </si>
  <si>
    <t>T1.1.15</t>
  </si>
  <si>
    <t>The Portal Component will provide chat and instant messaging (IM) support.</t>
  </si>
  <si>
    <t>T1.1.16</t>
  </si>
  <si>
    <t>The Portal Component will provide the capability to consume externally available mapping Web services.</t>
  </si>
  <si>
    <t>T1.1.17</t>
  </si>
  <si>
    <t>The Portal Component will provide portlet capabilities.</t>
  </si>
  <si>
    <t>T1.1.18</t>
  </si>
  <si>
    <t>The Portal Component will provide inter-portlet communications that are robust, scalable and reliable.</t>
  </si>
  <si>
    <t>T1.1.19</t>
  </si>
  <si>
    <t>The Portal Component will provide search engine capabilities.</t>
  </si>
  <si>
    <t>T1.1.20</t>
  </si>
  <si>
    <t>The Portal Component will provide taxonomy-based cataloging of portal resources.</t>
  </si>
  <si>
    <t>T1.1.21</t>
  </si>
  <si>
    <t>The Portal Component will provide index-based search capabilities.</t>
  </si>
  <si>
    <t>T1.1.22</t>
  </si>
  <si>
    <t>The Portal Component must allow for user analytics to be captured and reported.</t>
  </si>
  <si>
    <t>T2.1.1</t>
  </si>
  <si>
    <t>The Vendor's proposed technology solution will provide technical capabilities to fulfill all Case Management requirements, as detailed in the Functional RTMs</t>
  </si>
  <si>
    <t>T2.2.1</t>
  </si>
  <si>
    <t>The Vendor's proposed technology solution will provide technical capabilities to fulfill all Notifications and Alerts requirements, as detailed in the Functional RTMs</t>
  </si>
  <si>
    <t>T3.1.1</t>
  </si>
  <si>
    <t>The BRE component will support data verification and consistency checks.</t>
  </si>
  <si>
    <t>T3.1.2</t>
  </si>
  <si>
    <t>The BRE component will support Compute values based on input data</t>
  </si>
  <si>
    <t>T3.1.3</t>
  </si>
  <si>
    <t>The BRE component will support the selection of business process path.</t>
  </si>
  <si>
    <t>T3.1.4</t>
  </si>
  <si>
    <t>The BRE component will support mechanisms and ease of use for users to edit rules while maintaining compliance with State and Federal rules.</t>
  </si>
  <si>
    <t>T3.1.5</t>
  </si>
  <si>
    <t>The BRE component will support design for a multi-step decision.</t>
  </si>
  <si>
    <t>T3.1.6</t>
  </si>
  <si>
    <t>The BRE component will have the ability to tune individual steps in the overall decision process for maximum performance by the execution engine.</t>
  </si>
  <si>
    <t>T3.1.7</t>
  </si>
  <si>
    <t>The BRE component  will support reporting requirements either natively or integrate with other reporting tools to provide reporting.</t>
  </si>
  <si>
    <t>T3.1.8</t>
  </si>
  <si>
    <t>The BRE component will support repository infrastructure for rule storage and versioning.</t>
  </si>
  <si>
    <t>T3.1.9</t>
  </si>
  <si>
    <t>The BRE component will easily integrate with the rest of proposed Solution architecture</t>
  </si>
  <si>
    <t>T3.1.10</t>
  </si>
  <si>
    <t>The BRE component will support seamless and easy user interaction.</t>
  </si>
  <si>
    <t>T3.1.11</t>
  </si>
  <si>
    <t>The BRE component will provide context sensitive help and extensive documentation.</t>
  </si>
  <si>
    <t>T3.1.12</t>
  </si>
  <si>
    <t>The BRE component must be able to submit business rules to a federal repository at such time as the repository exists.</t>
  </si>
  <si>
    <t>T3.1.13</t>
  </si>
  <si>
    <t>The BRE component will support advanced inference features, including:
a. Truth maintenance to support parallel rule execution
b. Inductive and deductive problem sets supported
c. Recursive rules supported
d. Rule aggregation supported
e. Links to simulation capabilities
f. Agent or daemon links
g. Object inheritance supported
h. Multiple-engine support</t>
  </si>
  <si>
    <t>T3.1.14</t>
  </si>
  <si>
    <t>The BRE component will include rule management features for the execution engine, including:
a. Rule extensibility
b. Rule mapping to owners and stewards
c. Rule change impact analysis purposes
d. Integration/coordination of distributed rule engines with a corporate "master"
e. Ability to rerun the engine for a point which has passed (for example, after 1 January, still able to rerun year-end jobs with 31 December rules)
f. Ability to enter new rules or changes to become effective on a future date (for example, ability to put in the rule changes for 1 January in December)
g. Rule consistency/collision checks
h. Rule versioning
i. Release versioning and rollback
j. Rule security</t>
  </si>
  <si>
    <t>T3.1.15</t>
  </si>
  <si>
    <t>The BRE component will include a rule repository for global rule management, including:
a. Nomadic support
b. An extensible meta model
c. Rule merge support
d. Versioning/lockout
e. Rule promotion
f. Change management
g. Electronic rule distribution (publish or subscribe)
h. Security</t>
  </si>
  <si>
    <t>T3.1.16</t>
  </si>
  <si>
    <t>The BRE component will support ease of use in operation/development and administration, including: 
a. Rule-firing audit report capabilities
b. Rule views by project or role
c. Ability to be used as a wizard/plug-in for multiple development environments
d. Dynamic rule change supported
e. Rules separated from the engine
f. Constraints naturally supported</t>
  </si>
  <si>
    <t>T3.1.17</t>
  </si>
  <si>
    <t>The BRE component will include the capability to save and retrieve partial user sessions.</t>
  </si>
  <si>
    <t>T3.1.18</t>
  </si>
  <si>
    <t>The BRE component will provide the capability to associate effective dates with each program and rule in the rules engine.</t>
  </si>
  <si>
    <t>T3.1.19</t>
  </si>
  <si>
    <t>The BRE component will provide the capability to associate a rule with multiple program profiles.</t>
  </si>
  <si>
    <t>T3.1.20</t>
  </si>
  <si>
    <t>The BRE component will provide the capability to identify and apply a rule change appropriately to existing cases.</t>
  </si>
  <si>
    <t>T3.1.21</t>
  </si>
  <si>
    <t>The BRE component will provide the capability to copy an existing rule to create a new rule.</t>
  </si>
  <si>
    <t>T3.1.22</t>
  </si>
  <si>
    <t>The BRE component will provide the ability to identify all other rules that are dependent on a specific rule by allowing rules association</t>
  </si>
  <si>
    <t>T3.1.23</t>
  </si>
  <si>
    <t>The BRE component will provide the capability to generate and display a flow chart of each program profile.</t>
  </si>
  <si>
    <t>T3.1.24</t>
  </si>
  <si>
    <t>The BRE component will provide the ability to maintain and display the history of each rule change in the rules engine.  This history will show previous versions of the rule, a timestamp of when the change was made and the ID of the user making the change.</t>
  </si>
  <si>
    <t>T3.1.25</t>
  </si>
  <si>
    <t xml:space="preserve">The BRE component will provide the capability to add additional table-driven variables to support new regulations using a rules engine. </t>
  </si>
  <si>
    <t>T3.1.26</t>
  </si>
  <si>
    <t>The BRE component will include an automated rule build capability for rule repository propagation through the environments Development, Integration/Test, User Acceptance Testing and Production.</t>
  </si>
  <si>
    <t>T3.1.27</t>
  </si>
  <si>
    <t>The BRE component will have the ability to expose sets of interrelated rules in the rules repository as either a web service and/or in a interactive, web-based interview format.</t>
  </si>
  <si>
    <t>T3.1.28</t>
  </si>
  <si>
    <t>The BRE component will have the ability to create customizable web-based, interview sessions based on defined rule sets.</t>
  </si>
  <si>
    <t>T3.1.29</t>
  </si>
  <si>
    <t>The BRE component must facilitate the creation and maintenance of rules referencing complex data relationships this will include, but not be limited to, rules referencing complex many-to-many relationships between entity types</t>
  </si>
  <si>
    <t>T3.1.30</t>
  </si>
  <si>
    <t>The BRE component must have the ability for text documentation and meta-data to be included as part of the rules repository.</t>
  </si>
  <si>
    <t>T3.1.31</t>
  </si>
  <si>
    <t xml:space="preserve">The BRE component will have documentation for assisting rule authors and administrators with best practices for rule repository creation and maintenance, repository check-in/checkout, repository promotion across environments. </t>
  </si>
  <si>
    <t>T3.2.1</t>
  </si>
  <si>
    <t>The Workflow/BPM component will includes business rules engine/capabilities (e.g., roles, responsibilities, policies, procedures, approvals, deadlines, integrations, etc.)</t>
  </si>
  <si>
    <t>T3.2.2</t>
  </si>
  <si>
    <t>The Workflow/BPM component will provide process execution and state management</t>
  </si>
  <si>
    <t>T3.2.3</t>
  </si>
  <si>
    <t>The Workflow/BPM component will interact/integrate with Enterprise Data and Content Management Solution components.</t>
  </si>
  <si>
    <t>T3.2.4</t>
  </si>
  <si>
    <t>The Workflow/BPM component will integrate with other solution architecture components</t>
  </si>
  <si>
    <t>T3.2.5</t>
  </si>
  <si>
    <t>The Workflow/BPM component will provide simulation and optimization.</t>
  </si>
  <si>
    <t>T3.2.6</t>
  </si>
  <si>
    <t>The Workflow/BPM component will provide robust Security functions</t>
  </si>
  <si>
    <t>T3.2.7</t>
  </si>
  <si>
    <t>The Workflow/BPM component will provide a registry for process components</t>
  </si>
  <si>
    <t>T3.2.8</t>
  </si>
  <si>
    <t>The Workflow/BPM component will provide robust Administration functions</t>
  </si>
  <si>
    <t>T3.2.9</t>
  </si>
  <si>
    <t>The Workflow/BPM component will provide and/or integrate with a robust and easily configurable workflow engine</t>
  </si>
  <si>
    <t>T3.2.10</t>
  </si>
  <si>
    <t>The Workflow/BPM component will include the capability to assign tasks to staff based on defined business rules.</t>
  </si>
  <si>
    <t>T3.2.11</t>
  </si>
  <si>
    <t>The Workflow/BPM component will include the capability to route work to the next person in a workflow based on process outcomes.</t>
  </si>
  <si>
    <t>T3.2.12</t>
  </si>
  <si>
    <t>The Workflow/BPM component will provide an automated method to balance workload based on user and work unit queues or skills and availability.</t>
  </si>
  <si>
    <t>T3.2.13</t>
  </si>
  <si>
    <t>The Workflow/BPM component will provide a method to manually reassign workload based on user input.</t>
  </si>
  <si>
    <t>T3.2.14</t>
  </si>
  <si>
    <t>The Workflow/BPM component will support e-mail (push) or on-line queries (pull) by a user for work that is in their queue.</t>
  </si>
  <si>
    <t>T3.2.15</t>
  </si>
  <si>
    <t>The Workflow/BPM component will provide data validation rules to ensure data validity</t>
  </si>
  <si>
    <t>T3.2.16</t>
  </si>
  <si>
    <t>The Workflow/BPM component will enforce workflow rules (with task checklists) to ensure that processes are completed correctly.</t>
  </si>
  <si>
    <t>T3.2.17</t>
  </si>
  <si>
    <t>The Workflow/BPM component will improve management and staff accountability through the production of reports and/or electronic notifications which will alert users of pending and over due work.</t>
  </si>
  <si>
    <t>T3.2.18</t>
  </si>
  <si>
    <t xml:space="preserve">The Workflow/BPM component will provide for comprehensive case tracking as defined in requirements detailed during Workflow/BPM component configuration - minimally these requirements will include logging of task status, case and contact history, issues, etc. </t>
  </si>
  <si>
    <t>T3.2.19</t>
  </si>
  <si>
    <t xml:space="preserve">The Workflow/BPM component will track milestones and due dates and support notification of the appropriate parties about upcoming and overdue milestones </t>
  </si>
  <si>
    <t>T3.2.20</t>
  </si>
  <si>
    <t xml:space="preserve">The Workflow/BPM component will support multiple forms of electronics notification channels for external users(e.g. text, page, etc.) </t>
  </si>
  <si>
    <t>T3.2.21</t>
  </si>
  <si>
    <t>The Workflow/BPM component will support a visual/modeling tool to define business process flows.</t>
  </si>
  <si>
    <t>T3.2.22</t>
  </si>
  <si>
    <t>The Workflow/BPM component will support standard business process definition languages</t>
  </si>
  <si>
    <t>T3.2.23</t>
  </si>
  <si>
    <t>The Workflow/BPM component will provide the capability to tie business rules to workflows</t>
  </si>
  <si>
    <t>T3.2.24</t>
  </si>
  <si>
    <t>The Workflow/BPM component will provide the capability to link a workflow to one or more workflows.</t>
  </si>
  <si>
    <t>T3.2.25</t>
  </si>
  <si>
    <t>The Workflow/BPM component will provide the capability to suspend and resume a workflow that is incomplete</t>
  </si>
  <si>
    <t>T3.2.26</t>
  </si>
  <si>
    <t>The Workflow/BPM component will provide production of reports and/or electronic notifications to identify suspended workflows</t>
  </si>
  <si>
    <t>T3.2.27</t>
  </si>
  <si>
    <t>The Workflow/BPM component will provide all operational functions to manage Global and individual queues</t>
  </si>
  <si>
    <r>
      <t xml:space="preserve">The Workflow/BPM component will provide standard reports on pending tasks queried by </t>
    </r>
    <r>
      <rPr>
        <sz val="10"/>
        <color rgb="FFFF0000"/>
        <rFont val="Calibri"/>
        <family val="2"/>
        <scheme val="minor"/>
      </rPr>
      <t>items such as</t>
    </r>
    <r>
      <rPr>
        <sz val="10"/>
        <color theme="1"/>
        <rFont val="Calibri"/>
        <family val="2"/>
        <scheme val="minor"/>
      </rPr>
      <t xml:space="preserve"> county, zip code, office, program, due date etc.</t>
    </r>
  </si>
  <si>
    <t>T3.3.1</t>
  </si>
  <si>
    <t>The ECM/Document Management component will provide the ability to capture System generated documents and store them at appropriate level (e.g. individual, case, program, application, various workflow/process)</t>
  </si>
  <si>
    <t>T3.3.2</t>
  </si>
  <si>
    <t>The ECM/Document Management component will provide the ability to store electronic forms (System generated or 3rd-party generated forms)</t>
  </si>
  <si>
    <t>T3.3.3</t>
  </si>
  <si>
    <t>The ECM/Document Management component will provide the capability to scan and store imaged documents and electronic files</t>
  </si>
  <si>
    <t>T3.3.4</t>
  </si>
  <si>
    <t>The ECM/Document Management component will enable indexing and searching of documents by a variety of user-defined metadata attributes</t>
  </si>
  <si>
    <t>T3.3.6</t>
  </si>
  <si>
    <t>The ECM/Document Management component will provide built-in viewers/converters for a wide variety of file types</t>
  </si>
  <si>
    <t>T3.3.12</t>
  </si>
  <si>
    <t>The ECM/Document Management component will enable attachment of documents to e-mails and e-mail distribution lists with the option to have them encrypted prior to distribution.</t>
  </si>
  <si>
    <t>T3.3.13</t>
  </si>
  <si>
    <t>The ECM/Document Management component will utilize the System authorization and access control for file level security</t>
  </si>
  <si>
    <t>T3.3.14</t>
  </si>
  <si>
    <t>The ECM/Document Management component will have the ability to, based on rules or context, automate the creation of indexing, meta data and overall taxonomy</t>
  </si>
  <si>
    <t>T3.3.15</t>
  </si>
  <si>
    <t>The ECM/Document Management component will have robust bulk load and conversion features</t>
  </si>
  <si>
    <t>T3.3.16</t>
  </si>
  <si>
    <t>The ECM/Document Management component will provide the capability to communicate natively with the document management API</t>
  </si>
  <si>
    <t>T3.3.17</t>
  </si>
  <si>
    <t>The ECM/Document Management component will provide the capability to access the output of the document management files over the Internet and/or Intranet web sites.</t>
  </si>
  <si>
    <t>T3.3.18</t>
  </si>
  <si>
    <t>The ECM/Document Management component will develop a user guide that can be accessed online and printed on demand.</t>
  </si>
  <si>
    <t>T3.3.19</t>
  </si>
  <si>
    <t>The ECM/Document Management component will provide the capability for online access to policy and procedure and training materials.</t>
  </si>
  <si>
    <t>T3.3.20</t>
  </si>
  <si>
    <t>The ECM/Document Management component will be integrated with document processing center workflow.</t>
  </si>
  <si>
    <t>T3.3.22</t>
  </si>
  <si>
    <t>The ECM/Document Management component design will accommodate multiple imaging locations.</t>
  </si>
  <si>
    <t>T3.3.23</t>
  </si>
  <si>
    <t>The ECM/Document Management component will integrate the Imaging and Document Management capabilities.</t>
  </si>
  <si>
    <t>T3.3.25</t>
  </si>
  <si>
    <t>The ECM/Document Management component will provide the capability to send and receive faxed and e-form documents, process the data and image directly into and out of the System including the ability to automatically send confirmation of transmission to the sender.</t>
  </si>
  <si>
    <t>T3.3.26</t>
  </si>
  <si>
    <t>The ECM/Document Management component will provide the capability for performing conditional routing that will send documents to a specific queue or inbox, either manually or electronically, based on preset conditions as defined by the User.</t>
  </si>
  <si>
    <t>T3.3.27</t>
  </si>
  <si>
    <t>The ECM/Document Management component will provide the capability to store and view a multiple page document as a single document.</t>
  </si>
  <si>
    <t>T3.3.29</t>
  </si>
  <si>
    <t>The ECM/Document Management component will provide the capability to notify the user when a duplicate document has been received so the user can decide whether to use the previously received document, replace the existing document or store the new document separately.</t>
  </si>
  <si>
    <t>T3.3.30</t>
  </si>
  <si>
    <t>The ECM/Document Management component will provide the capability to link imaged documentation together and link it to an individual and/or cases within the System.</t>
  </si>
  <si>
    <t>T3.3.31</t>
  </si>
  <si>
    <t>The ECM/Document Management component will provide the capability to record user and workstation identification for each document processed, accessed or updated.</t>
  </si>
  <si>
    <t>T3.3.32</t>
  </si>
  <si>
    <t>The ECM/Document Management component will provide the capability for documents to be grouped together during scanning based on user defined criteria.</t>
  </si>
  <si>
    <t>T3.3.33</t>
  </si>
  <si>
    <t>The ECM/Document Management component will provide the capability to allow the User to manually remove, rescan and replace a previously scanned image or document(s).</t>
  </si>
  <si>
    <t>T3.3.34</t>
  </si>
  <si>
    <t>The ECM/Document Management component will provide the capability to employ user-defined form/template, indexes and/or field values for recognition and retrieval of documents.</t>
  </si>
  <si>
    <t>T3.3.38</t>
  </si>
  <si>
    <t>The ECM/Document Management component will provide the capability to permanently delete documents based on user defined criteria.</t>
  </si>
  <si>
    <t>T3.3.39</t>
  </si>
  <si>
    <t>The ECM/Document Management component will provide the capability to interface with other imaging Systems using industry standard interfaces and file formats.</t>
  </si>
  <si>
    <t>T3.3.40</t>
  </si>
  <si>
    <t>The ECM/Document Management component will provide the capability to version multiple copies of scanned documents.</t>
  </si>
  <si>
    <t>T3.3.41</t>
  </si>
  <si>
    <t>The ECM/Document Management component will provide image retrieval response times within a maximum of two seconds for all documents stored in the System given a minimum level of bandwidth agreed during detailed requirements.</t>
  </si>
  <si>
    <t>T3.3.44</t>
  </si>
  <si>
    <t>The ECM/Document Management component will automatically calculate transfer and destruction dates (and assign records ready for deletion to the appropriate review process for approval of final deletion) for all records in the retention schedules.</t>
  </si>
  <si>
    <t>The ECM/Document Management component will provide email notification of disposition results</t>
  </si>
  <si>
    <t>The ECM/Document Management component will provide a report of disposition results</t>
  </si>
  <si>
    <t>Accept as long as the report can be automatically emailed</t>
  </si>
  <si>
    <t>T3.3.46</t>
  </si>
  <si>
    <t>The ECM/Document Management component will include a workflow tool to support the records management process</t>
  </si>
  <si>
    <t>T3.3.47</t>
  </si>
  <si>
    <t>The ECM/Document Management component will allow users to manually or automatically classify records or classified automatically based on a policy/rules engine</t>
  </si>
  <si>
    <t>T3.3.48</t>
  </si>
  <si>
    <t>The ECM/Document Management component will allow administrators and authorized users to create, apply, view or remove legal holds for individual or multiple records</t>
  </si>
  <si>
    <t>T3.3.50</t>
  </si>
  <si>
    <t>The ECM/Document Management component will have the capability to produce colored and bar-coded labels created for physical records</t>
  </si>
  <si>
    <t>T3.3.51</t>
  </si>
  <si>
    <t>The ECM/Document Management component will have the capability to check records in and out using barcodes, with adherence to security permissions and support the use of barcode scanners for the purpose</t>
  </si>
  <si>
    <t>T3.3.52</t>
  </si>
  <si>
    <t>The ECM/Document Management component will have the capability to track all types and sizes of storage containers within storage locations</t>
  </si>
  <si>
    <t>T3.3.53</t>
  </si>
  <si>
    <t>The ECM/Document Management component will be compliant with U.S. Department of Defense 5015.2-STD  Electronic Records Management Standard</t>
  </si>
  <si>
    <t>T3.3.54</t>
  </si>
  <si>
    <t xml:space="preserve"> The ECM/Document Management component will have the ability for an administrator to create and maintain retention schedules</t>
  </si>
  <si>
    <t>T3.3.55</t>
  </si>
  <si>
    <t>The ECM/Document Management component will have the ability to create disposition, legal hold and audit reports for the records</t>
  </si>
  <si>
    <t xml:space="preserve">The ECM/Document Management component will provide content authoring capabilities including:
a) Provide a structured container for the content (e.g. document)
b) Support reuse via Copy and Paste or "Save As"
c) Tracking of changes to content within a container
d) Drag-and-drop page layout
e) Ability for collaboration by allowing the “single control” to transfer between authors, reviewers and authorizers
f) Real-time active collaboration allowing multiple authors to review and update the content in a container during the course of a shared session
g) Standard templates to make authoring documents within certain parameters
h) Facilitate the use of Microsoft Office creation tools to submit content directly into the WCM repository
i) The bulk import and export of XML content for integration and migration
j) Reuse of content and templates to enforce a common “look and feel” and brand identity
k) A flexible and extensible workflow to manage authoring review and approval of content across its life cycle
l) The ability to expire and retire content.
</t>
  </si>
  <si>
    <t>T3.3.57</t>
  </si>
  <si>
    <t>The ECM/Document Management component will support the combination of text and other page elements, such as graphics, logos and buttons and multimedia, such as audio/video and Flash.</t>
  </si>
  <si>
    <t>The NextGen solution component will support the combination of text and other page elements, such as graphics, logos and buttons and multimedia, such as audio/video and Flash.</t>
  </si>
  <si>
    <t>T3.3.58</t>
  </si>
  <si>
    <t>The ECM/Document Management component will include the ability to support content in multiple languages</t>
  </si>
  <si>
    <t>The NextGen solution component will include the ability to support content in multiple languages</t>
  </si>
  <si>
    <t xml:space="preserve">The ECM/Document Management component will support multiple versions of the same site using the same WCM instance and repository (e.g. ECM has a built-in Web Content Management) </t>
  </si>
  <si>
    <t>T3.3.60</t>
  </si>
  <si>
    <t>The ECM/Document Management component will display content targeted toward specific user profiles</t>
  </si>
  <si>
    <t>The NextGen solution component will display content targeted toward specific user profiles</t>
  </si>
  <si>
    <t>KW - OK
NextGen solution includes Docushare</t>
  </si>
  <si>
    <t>T3.3.61</t>
  </si>
  <si>
    <t>The ECM/Document Management component will target content based on visitor-supplied preferences</t>
  </si>
  <si>
    <t>The NextGen solution component will target content based on visitor-supplied preferences</t>
  </si>
  <si>
    <t>T3.3.62</t>
  </si>
  <si>
    <t>The ECM/Document Management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t>
  </si>
  <si>
    <t>The NextGen Solution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t>
  </si>
  <si>
    <t>T3.3.63</t>
  </si>
  <si>
    <t xml:space="preserve">The ECM/Document Management component will provide reporting of
a) The status and history of a piece of content
b) Content source and descriptive information
c) Timetable of release dates or content submission dates
d) User-definable audit reporting on an ad hoc basis for content
e) Active content page inventory
</t>
  </si>
  <si>
    <t>T3.3.64</t>
  </si>
  <si>
    <t>The ECM/Document Management component will provide out-of-the-box log file analysis</t>
  </si>
  <si>
    <t>T3.3.65</t>
  </si>
  <si>
    <t>The ECM/Document Management component will have the ability to find broken links and repair them</t>
  </si>
  <si>
    <t>T3.3.66</t>
  </si>
  <si>
    <t>The ECM/Document Management component will have the capability to track and report on-site use and demographics</t>
  </si>
  <si>
    <t>Under Review (EAB)</t>
  </si>
  <si>
    <t>T3.3.67</t>
  </si>
  <si>
    <t xml:space="preserve">The ECM/Document Management component will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
</t>
  </si>
  <si>
    <t>The NextGen Solution component will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t>
  </si>
  <si>
    <t>T3.4.1</t>
  </si>
  <si>
    <t>The Application Server component shall be a scalable, enterprise-ready application and shall support the deployment of many types of distributed applications and provides an ideal foundation for building applications based on Service Oriented Architectures (SOA).</t>
  </si>
  <si>
    <t>T3.4.2</t>
  </si>
  <si>
    <t>Application Server component shall enable deployment of mission-critical applications or components in a robust, secure, highly available, and scalable environment.</t>
  </si>
  <si>
    <t>T3.4.3</t>
  </si>
  <si>
    <t>Application Server component clusters shall provide scalability and reliability for applications by distributing the work load among multiple instances of the Server.</t>
  </si>
  <si>
    <t>T3.4.4</t>
  </si>
  <si>
    <t>Overload protection to allow the Server the ability to detect, avoid, and recover from overload conditions.</t>
  </si>
  <si>
    <t>T3.4.5</t>
  </si>
  <si>
    <t>Prioritize work based on pre-defined rules and by monitoring actual run time performance statistics.</t>
  </si>
  <si>
    <t>T3.4.6</t>
  </si>
  <si>
    <t>Store-and-forward services to enable the Server to deliver messages reliably between applications that are distributed across many Server instances.</t>
  </si>
  <si>
    <t>T3.4.7</t>
  </si>
  <si>
    <t>The Application Server component security architecture shall provide a comprehensive, flexible security infrastructure designed to address the security challenges of making applications or components available on the Web.</t>
  </si>
  <si>
    <t>T3.4.8</t>
  </si>
  <si>
    <t>The system must provide a standard set of user analytics and provide required API / configuration to collect additional metrics and  reporting.</t>
  </si>
  <si>
    <t>T3.4.9</t>
  </si>
  <si>
    <t>The Application Server component shall support session replication to support transparent fail over.</t>
  </si>
  <si>
    <t>T4.1.1</t>
  </si>
  <si>
    <t>The ESB/Application Integration component will provide reliable, once-only delivery of messages (guarantee of reliable and non-repetitive delivery).</t>
  </si>
  <si>
    <t>T4.1.2</t>
  </si>
  <si>
    <t>The ESB/Application Integration component will have the ability to support varying message payloads, ranging from individual transactions to large files (more than 1GB) containing multiple transactions.</t>
  </si>
  <si>
    <t>T4.1.3</t>
  </si>
  <si>
    <t>The ESB/Application Integration component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t>
  </si>
  <si>
    <t>T4.1.4</t>
  </si>
  <si>
    <t>The ESB/Application Integration component will have:
a. Protocols: The ability to use standards-based communication protocols, such as TCP/IP, HTTP, HTTP/S and SMTP.
b. Protocol bridging: The ability to convert between the protocol native to the messaging platform and other protocols, such as Remote Method Invocation (RMI), IIOP and .NET remoting.</t>
  </si>
  <si>
    <t>T4.1.5</t>
  </si>
  <si>
    <t>The ESB/Application Integration component will have features that enable in-flight message manipulation, such as transformation (typically XML-based), intelligent routing, naming and addressing.</t>
  </si>
  <si>
    <t>T4.1.6</t>
  </si>
  <si>
    <t>The ESB/Application Integration component will have the ability to apply logic to the routing of messages, including support for the following file interaction styles:
a. Store and forward: Ability to persist a message and then send it to destinations.
b. Publish/subscribe: Ability to distribute a message to multiple destinations based on a message attribute usually described as the subject area of the message.
c. Request/reply: Ability to correlate asynchronous messages so that the target's response is associated with the appropriate request made by the source.
d. Content-based: The ability to route a message based on a value or values within a message. For example, the ability to route a referral message whose target turnaround time is small to a different set of targets than a referral message whose turnaround time is high.</t>
  </si>
  <si>
    <t>T4.1.7</t>
  </si>
  <si>
    <t>The ESB/Application Integration component will provide for syntactic conversion and semantic transformation, including ease of use and reuse, number of built-in functions, ease of extending the transformation function with custom-coded logic and XML support (e.g. schema or Extensible Stylesheet Language Transformations - XSLT).</t>
  </si>
  <si>
    <t>T4.1.8</t>
  </si>
  <si>
    <t>The ESB/Application Integration component will have the capability during operations, to assist service consumers by dynamically finding, binding to and invoking the execution of service providers.</t>
  </si>
  <si>
    <t>T4.1.9</t>
  </si>
  <si>
    <t>The ESB/Application Integration component will provide the technology that combines design tools and runtime software to implement programs that act as "glue," transforming among protocols, connecting to databases and linking pre-SOA Application Programming Interfaces (APIs) to the SOA backplane. To support B2B projects, adapters also need to support SOA services using B2B protocols such as Applicability Statement 1 (AS1)/Applicability Statement 2 (AS2), RosettaNet and Electronic Data Interchange for Administration, Commerce and Transportation (EDIFACT).</t>
  </si>
  <si>
    <t>T4.1.10</t>
  </si>
  <si>
    <t>The ESB/Application Integration component will support the industry-standards messaging and interfaces relevant to health and human services organizations including, but not limited to:
a. Health Level Seven (HL7) Versions 2.x, 3.x, and CCD
b. Integrating the Healthcare Enterprise (IHE) XD* Profiles</t>
  </si>
  <si>
    <t>T4.1.11</t>
  </si>
  <si>
    <t>The ESB/Application Integration component will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ESB/Application Integration component-to-ESB/Application Integration component processes. Features include:
a. Graphical design surface for specifying process flows
b. Support for standard specification languages including Business Process Modeling Notation (BPMN)
c. Support for standard representations including Business Process Execution Language (BPEL), XML Process Definition Language (XPDL), Business Process
Modeling Language (BPML) and Web Services Flow Language (WSFL)
a. Ability to specify compensating transactions and execute those transactions upon failure of the process flow
b. Integration with workflow</t>
  </si>
  <si>
    <t>T4.1.12</t>
  </si>
  <si>
    <t>The ESB/Application Integration component will provide the technology to perform syntactic and semantic hub-based transformation of messages, including:
a. Support of taxonomy
b. Support of ontology
c. Reusable transformation maps
d. Built-in transformation functions
e. Extending the transformation function with custom-coded logic
f. Support B2B project translation including Electronic Data Interchange (EDI), RosettaNet, HL7, etc.</t>
  </si>
  <si>
    <t>T4.1.13</t>
  </si>
  <si>
    <t>The ESB/Application Integration component will provide the functionality that provides reliability for applications, services or message flows:
a. Load balancing
b. High availability
c. Fault tolerance
d. Failover
e. In-order delivery
f. Transaction support
g. Execution prioritization
h. Message prioritization
i. Downstream throttling</t>
  </si>
  <si>
    <t>T4.1.14</t>
  </si>
  <si>
    <t>The ESB/Application Integration component will provide the functionality used to monitor the operation of the overall ESB/Application Integration component (services, applications, processes and application infrastructure), and to collect events and usage information aimed at populating technical KPIs of the deliverables supported by the SOA backplane and of the SOA backplane components by monitoring and collecting metrics for:
a. Messaging traffic
b. Process state and behavior
c. Application and service parameters and behavior for all nodes in a LAN or WAN</t>
  </si>
  <si>
    <t>T4.1.15</t>
  </si>
  <si>
    <t>The ESB/Application Integration component must provide for any combination of Alert Destinations such as Email, JMS, SNMP, reporting services, and server logs. The alerts will be customizable with respect to the frequency of the alert, the ability to enable/disable an alert, rule expiration dates, starting and ending times for an alert, and customizable conditions for an alert”.</t>
  </si>
  <si>
    <t>T4.1.16</t>
  </si>
  <si>
    <t>The ESB/Application Integration component will provide the tools and technologies required to implement the necessary control access to the services and the connected resources (for example, other services and databases), as well as the SOA backplane functionality. Capabilities include:
a. Authentication
b. Authorization
c. Encryption/decryption
d. Digital signatures
e. Credential mapping</t>
  </si>
  <si>
    <t>T4.1.17</t>
  </si>
  <si>
    <t>The ESB/Application Integration component will provide the functionality to assist State's operations personnel in keeping the resultant ESB/Application Integration component (applications, services and infrastructure) running at peak efficiency at all times, including:
a. Establishing rules for automated ESB/Application Integration component monitoring
b. Establishing network-alert-based management
c. Supporting autonomous network behavior so local management and problem Resolution can continue during an outage
d. A console that enables domain-specific display for multiple devices</t>
  </si>
  <si>
    <t>T4.1.18</t>
  </si>
  <si>
    <t>The ESB/Application Integration component will provide the technology that manages the metadata and provides the features needed to support the reliable operation of services. Examples include:
a. Online catalog of services and associated artifacts such as WSDL files, XSDs, BPEL files
b. A single point of controlled access for cataloging, promoting, publishing and searching for information about managed assets
c. Metadata that enables an Enterprise Service Bus (ESB) to find, bind to and invoke the execution of a service implementation
d. Support for extending existing asset types and defining and populating custom asset types</t>
  </si>
  <si>
    <t>T4.1.19</t>
  </si>
  <si>
    <t>The ESB/Application Integration component will provide support for building frameworks and extensible tools that enable the design, configuration, assembly, deployment, monitoring, and management of software designed around an SOA.</t>
  </si>
  <si>
    <t>T4.1.20</t>
  </si>
  <si>
    <t>The ESB/Application Integration component will provide assistance for deploying applications with SOA and event-driven architecture in a manner that supports the following implementation strategies:
a. Web Services: Web Services Interoperability (WS-I) Organization-compliant implementation of basic Web services standards, including SOAP, WSDL and Universal Description, Discovery and Integration (UDDI), as well as higher-level Web services standards, such as WS-Security.
b. Representational State Transfer (REST): Support for XML-based message processing a well as HTTP, and XHTML.</t>
  </si>
  <si>
    <t>T4.1.21</t>
  </si>
  <si>
    <t>The ESB/Application Integration component will support Transport Security, Message Security, WS-Security, SAML architecture, and WS-Policy. In addition, the ESB/Application Integration component will also implement the ability to externalize security by using a third-party security infrastructure whereby the ESB’s proxy action calls a third-party for user/role information.</t>
  </si>
  <si>
    <t>T4.1.22</t>
  </si>
  <si>
    <t>The ESB/Application Integration component will provide the technology to implement processing logic that directly manipulates data values, and the representation of those values for storage, transport or presentation purposes. This processing logic is used to establish common access to data sources (structured and unstructured), improve data quality or federate data from multiple sources.</t>
  </si>
  <si>
    <t>T4.1.23</t>
  </si>
  <si>
    <t>The ESB/Application Integration component will provide the tooling that enables the recording (storage) or retrieving (reading) of information (data) from data stores. An example is distributed query functionality that parses incoming queries into sub queries and the execution of those sub queries, via the connectivity layer, against the respective sources where the desired data resides.</t>
  </si>
  <si>
    <t>T4.1.24</t>
  </si>
  <si>
    <t>The ESB/Application Integration component will provide the data infrastructure tooling that enables users to represent semantic models, identify model-to-model relationships, and execute the necessary translations to reconcile data with differing semantic models.</t>
  </si>
  <si>
    <t>T4.1.25</t>
  </si>
  <si>
    <t>The ESB/Application Integration component will provide optimization services that continuously read various types of metadata from across the architecture. The optimization verbs will use the semantic/logical services to reconcile context to data content and deliver against some aspect of the application service-level agreement (requirements for data quality, data freshness, data volumes, throughput parameters, data-mining results, on-demand data aggregation or summarization, data enrichment, and many others).</t>
  </si>
  <si>
    <t>T4.1.26</t>
  </si>
  <si>
    <t>The ESB/Application Integration component must incorporate the ability to undo changes, detect and resolve conflicts, test service connectivity with tracing information, easily enable/disable services, provide logging and view all session activities/change history attributable to each logged in user.</t>
  </si>
  <si>
    <t>T4.1.27</t>
  </si>
  <si>
    <t>The ESB/Application Integration component must incorporate Role/Group-based rights for the management of the Service Bus across the environments.</t>
  </si>
  <si>
    <t>T4.1.28</t>
  </si>
  <si>
    <t>A Service Registry shall serve as an integration point for runtime tooling</t>
  </si>
  <si>
    <t>T4.1.29</t>
  </si>
  <si>
    <t>ESB/Application Integration component shall subscribe to new or modified assets</t>
  </si>
  <si>
    <t>T4.1.30</t>
  </si>
  <si>
    <t>Composite applications shall discover updated endpoints and WSDL locations</t>
  </si>
  <si>
    <t>T4.1.31</t>
  </si>
  <si>
    <t>Runtime monitoring tooling shall publish metrics to the Service Registry</t>
  </si>
  <si>
    <t>T4.1.32</t>
  </si>
  <si>
    <t>The Security policy manager for Web services shall allow for centrally defined security policies that govern Web services operations (such as access policy, logging policy, and load balancing)</t>
  </si>
  <si>
    <t>T4.1.33</t>
  </si>
  <si>
    <t>The ESB component shall provide dynamic discovery and service level monitoring of all artifacts deployed in the Application Server</t>
  </si>
  <si>
    <t>T4.2.1</t>
  </si>
  <si>
    <t xml:space="preserve">The Data Integration/ETL component will have the ability to convert message formats and translate coded data within messages. </t>
  </si>
  <si>
    <t>T4.2.2</t>
  </si>
  <si>
    <t>The Data Integration/ETL component will provide support for a metadata repository for data and message conversion and transformations.</t>
  </si>
  <si>
    <t>The Data Integration/ETL component will at a minimum support the following standards:
a. Integrating the Health Enterprise (IHE): Cross-Enterprise Document Sharing (XDS, XDS.b); Cross-Community Access (XCA)
b. Health Level Seven (HL7) Continuity of Care Document (CCD) C32 profile
c. AHS ONC Direct Project</t>
  </si>
  <si>
    <t>T4.2.4</t>
  </si>
  <si>
    <t>The Data Integration/ETL component will provide the technology to implement processing logic that can manipulates data values, and the representation of those values for transport or conversion purposes. This processing logic is used to establish a common meaning of data, improve data quality or federate data from multiple sources.</t>
  </si>
  <si>
    <t>T4.2.5</t>
  </si>
  <si>
    <t>The Data Integration/ETL component will provide tooling that supports data profiling: the process of examining the data available in an existing data source (for example, a database or a file), and collecting statistics and information about that data. The purpose of these statistics may be to:
a. Find out whether existing data can easily be used for other purposes.
b. Give metrics on data quality, including whether the data conforms to company standards.
c. Assess the risk involved in integrating data for new applications.
d. Track data quality.
e. Assess whether metadata accurately describes the actual values in the source database.
f. Establish an understanding of data challenges early in any data-intensive project, so that late project surprises are avoided. Finding data problems late in the project can incur time delays and project cost overruns.
g. Have an enterprise view of all data for uses such as master data management (MDM), where key data is needed, or data governance, for improving data quality.</t>
  </si>
  <si>
    <t>T4.2.6</t>
  </si>
  <si>
    <t>The Data Integration/ETL component will provide tools for data source connectivity: Adapters for a range of source types beyond Relational Database Management Data Integration/ETL components (RDBMS's) and legacy databases (access to data stored in non-relational structures - for example, VSAM files and IMS databases), including packaged applications and Web services, the ability to access semi-structured and unstructured data (such as e-mail, websites, office productivity tools, content repositories and rich media)and the ability to interpret (as a source) XML structures.</t>
  </si>
  <si>
    <t>T4.2.7</t>
  </si>
  <si>
    <t>The Data Integration/ETL component will provide tools to support the Extract-Transform-Load (ETL) process that involves:
a. Extracting data from data sources.
b. Transforming it to fit business needs (which can include quality levels).
c. Loading it into the target data store.
d. Caching: The ability to cache federation results and various subsets of the source data to improve performance in situations where source data volumes are large; therefore, retrieving all data required for integration directly from the source is not feasible.
e. Verbose ETL process logging to allow for ease of support and debugging.</t>
  </si>
  <si>
    <t>T4.2.8</t>
  </si>
  <si>
    <t>The Data Integration/ETL component will have the ability to load data in a variety of approaches including (but not limited to) the following:
a. Bulk data extraction and loading
b. Granular trickle-feed acquisition and delivery
c. Changed-data capture (ability to identify and extract modified data)
d. Event-based acquisition (time-based or data-value-based)</t>
  </si>
  <si>
    <t>T4.2.9</t>
  </si>
  <si>
    <t>The Data Integration/ETL component will include the following types of transformation:
a. Simple transformations such as data-type conversions, string manipulations and Simple calculations
b. Moderate-complexity transformations, such as lookup and replace operations, aggregations, summarizations, deterministic matching and management of slowly changing dimensions
c. Higher-order transformations, such as sophisticated parsing operations on free-form text and rich media Facilities for developing custom transformations and extending packaged transformations
d. Facilities for developing custom transformations and extending packaged transformations</t>
  </si>
  <si>
    <t>T4.2.10</t>
  </si>
  <si>
    <t>The Data Integration/ETL component will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t>
  </si>
  <si>
    <t>T4.2.11</t>
  </si>
  <si>
    <t>The Data Integration/ETL component will comply with all relevant HIPAA standards, including national standards for electronic health care transactions and code sets, unique employee and provider identifiers, and security and privacy of individually identifiable health information (called “protected health information” or PHI).</t>
  </si>
  <si>
    <t>T4.2.12</t>
  </si>
  <si>
    <t xml:space="preserve"> The  Data Integration/ETL component will prepare the necessary data conversion programs using Extract Transform and Load (ETL) from the existing database and file Data Integration/ETL components to the new Data base / file Data Integration/ETL component.</t>
  </si>
  <si>
    <t>T4.2.13</t>
  </si>
  <si>
    <t xml:space="preserve">Test Data Management (TDM): The Data Integration/ETL component will have the ability to create test data in  Development and Test environments from production data sources using Extract, Transform and Load (ETL) mechanisms </t>
  </si>
  <si>
    <t>T4.2.14</t>
  </si>
  <si>
    <t>Data Sub-setting: The Data Integration/ETL component will provide the ability in selecting sub-set of data elements from a set of data sources for a given criteria, follow the Referential Integrity constraints, and prepare the data to be copied to a Target destination or repository</t>
  </si>
  <si>
    <t>T4.2.15</t>
  </si>
  <si>
    <t>Data Masking: The Data Integration/ETL component will provide the ability to mask data for PII (Personally identifiable Information) fields such as SSN , name and address etc. In addition the TDM Data Integration/ETL component will have reverse masking capability too.</t>
  </si>
  <si>
    <t>T4.2.16</t>
  </si>
  <si>
    <t>The Data Integration/ETL component will have the ability to interact with a range of different data structure types including:
a. Connectivity and native access data stored in relational database management system
b. Connectivity to, and native access to, data stored in nonrelational structures
c. Support for access to and interpretation of a variety of flat-file formats
d. Support for "interpret" and "create" XML structures
e. Interfaces to common packaged applications via the standard application interfaces provided by a vendor 
f. Interfaces to common applications delivered off-premises via SaaS or cloud-based environments (Salesforce, for example)
g. Interpretation and creation of industry-standard message formats
h. Connectivity to message queues, including those provided by application integration middleware products and standards-based architectures
i. Support for data structures such as graph-oriented, XML and other NoSQL-style database management system
j. Connectivity to data resident in popular mobile device operating Data Integration/ETL components and mobility platforms
k. Connectivity to APIs and data structures of popular social media sources (e.g., LinkedIn, Twitter)
l. Connectivity to popular spatial data sources (e.g., common GIS Data Integration/ETL components, ESRI)
m. Support for in-memory database management system and in-memory data grids
n. Ability to access data in nontraditional source types, such as email, Web, office productivity tools and content repositories</t>
  </si>
  <si>
    <t>T4.2.17</t>
  </si>
  <si>
    <t xml:space="preserve">The Data Integration/ETL component will have the ability to profile data in existing databases (without the need to extract or move the data) </t>
  </si>
  <si>
    <t>T4.2.18</t>
  </si>
  <si>
    <t>The Data Integration/ETL component will have the ability to profile data external to existing databases (by importing the data into the tool)</t>
  </si>
  <si>
    <t>T4.2.19</t>
  </si>
  <si>
    <t>The Data Integration/ETL component will include a range of prebuilt analyses on individual attributes/columns/fields such as minimum, maximum, frequency distributions of values and patterns and others</t>
  </si>
  <si>
    <t>T4.2.20</t>
  </si>
  <si>
    <t>The Data Integration/ETL component will include a range of prebuilt analyses to identify relationships, patterns, integrity gaps and duplication between and across multiple attributes/columns/fields and across tables, databases and files</t>
  </si>
  <si>
    <t>T4.2.21</t>
  </si>
  <si>
    <t>The Data Integration/ETL component will have the ability to configure and execute user-defined profiling analyses</t>
  </si>
  <si>
    <t>T4.2.22</t>
  </si>
  <si>
    <t>The Data Integration/ETL component will include a prebuilt functionality to analyze trends in profiling results over time</t>
  </si>
  <si>
    <t>T4.2.23</t>
  </si>
  <si>
    <t>The Data Integration/ETL component will have the ability to present profiling results in a graphical manner (using various chart formats, for example)</t>
  </si>
  <si>
    <t>T4.2.24</t>
  </si>
  <si>
    <t>The Data Integration/ETL component will have the ability to present profiling results in textual report format</t>
  </si>
  <si>
    <t>T4.2.25</t>
  </si>
  <si>
    <t>The Data Integration/ETL component will provide standard reports for exposing profiling results</t>
  </si>
  <si>
    <t>T4.2.26</t>
  </si>
  <si>
    <t>The Data Integration/ETL component will include prebuilt graphical dashboards presenting profiling results (gauges and meters comparing actual metrics to user-specified limits/controls, for example)</t>
  </si>
  <si>
    <t>T4.2.27</t>
  </si>
  <si>
    <t>The Data Integration/ETL component will have the ability to customize graphical, dashboard and tabular presentation formats</t>
  </si>
  <si>
    <t>T4.2.28</t>
  </si>
  <si>
    <t xml:space="preserve">The Data Integration/ETL component will have the ability to present profiling results using third-party reporting or business intelligence tools (graphically or in tabular form) </t>
  </si>
  <si>
    <t>T4.2.29</t>
  </si>
  <si>
    <t>The Data Integration/ETL component will provide ad hoc execution of profiling processes via user interface</t>
  </si>
  <si>
    <t>T4.2.30</t>
  </si>
  <si>
    <t>The Data Integration/ETL component will provide scheduled execution of profiling processes (via built-in or third-party scheduling)</t>
  </si>
  <si>
    <t>T4.2.31</t>
  </si>
  <si>
    <t>The Data Integration/ETL component will provide a number of parsing capabilities including:
a. Ability to split text fields based on delimiters such as space or commas
b. Ability to split text fields by matching character strings against packaged knowledge bases of terms, names and more
c. Facilities for adding to, or customizing terms in, packaged knowledge bases, and the ability to create new knowledge bases
d. Ability to perform parsing operations using knowledge bases from third-party sources
e. Facilities for configuring user-defined parsing rules</t>
  </si>
  <si>
    <t>T4.2.32</t>
  </si>
  <si>
    <t>The Data Integration/ETL component will provide a number of standardization and cleansing capabilities, including:
a. Simple transformations, such as data-type conversions, string splitting and concatenation operations
b. Moderately complex transformations such as look-up and replace operations 
c. Higher-order transformations, such as sophisticated parsing operations on free-form text and rich media 
d. Prebuilt rules for common standardization and cleansing operations, such as formatting addresses or telephone, social security and tax ID numbers
e. Facilities for developing custom transformations and extending packaged transformations</t>
  </si>
  <si>
    <t>T4.2.33</t>
  </si>
  <si>
    <t>The Data Integration/ETL component will provide a number of matching/relationship identification capabilities, including:
a. Predefined rules for performing exact value-based matching
b. Predefined algorithms/rules for matching, based on mathematical models, rather than on exact data values
c. Linguistic techniques and other types of matching algorithms, for example 
(indicate types in comments column)"
d. Entity identification/resolution across data of differing linguistic and cultural nuances
e. Ability to weight, prioritize and tune matching rules (to optimize the frequency and number of potential matches, or the "tightness" or "looseness" of matching, for example)
f. Facilities for implementing and customizing rules by which duplicate or related records can be merged into a single "survivor"
g. Automatic removal of duplicate records based on rules for determining survival
h. Ability to create logical groups of records by relating those with user-determined properties
i. Ability for users to extend and/or customize the algorithms for matching, merging, linking and deleting duplications
j. Ability to switch on/off data masking of records so that users are able to address data quality issues without compromising privacy and data security rules</t>
  </si>
  <si>
    <t>T4.2.34</t>
  </si>
  <si>
    <t>The Data Integration/ETL component will include mechanisms for aiding the ongoing understanding and assurance of data quality, including:
a. Ability to develop business rules that check for specific quality issues
b. Ability to deploy monitoring rules within existing applications and data flows (explain deployment mechanism in comments column)
c. Ability to deploy monitoring rules as a stand-alone  process (explain deployment mechanism in comments column)
d. Ability to generate alerts of various types (such as email, page and error message) if monitoring rules have been violated
e. Prebuilt and customizable reports that show numbers and types of monitoring rule violations over time</t>
  </si>
  <si>
    <t>T4.2.35</t>
  </si>
  <si>
    <t>The Data Integration/ETL component will include packaged functionality to address specific requirements of party data quality issues, such as standardization of names, addresses, contact details and hierarchies, and merging of duplicate party records</t>
  </si>
  <si>
    <t>T4.2.36</t>
  </si>
  <si>
    <t>The Data Integration/ETL component will include the following support for location-related data standardization and cleansing:
a. Vendor-provided libraries certified by relevant postal authorities
b. Support for address extensions (such as the U.S. Postal Service's Zip+4 code look-up service), change of address notification and delivery-point validation
c. Ability to provide some degree of email address validation (domain-level or user-level)
d. Frequency and mechanism by which updates to postal libraries are delivered and applied
e. Ability to tag records with geocoding information (such as latitude and longitude)
f. Level of precision of geocoding data in relevant countries (street, block or rooftop, for example)</t>
  </si>
  <si>
    <t>T4.2.37</t>
  </si>
  <si>
    <t>The Data Integration/ETL component will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BPM tools (packaged integration or other ability to work with popular BPM suites, for example)</t>
  </si>
  <si>
    <t>T4.2.38</t>
  </si>
  <si>
    <t>The Data Integration/ETL component will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t>
  </si>
  <si>
    <t>T4.2.39</t>
  </si>
  <si>
    <t>The Data Integration/ETL component will include metadata capabilities including: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project/program delivery definitions and design principles that support requirements definitions 
g. Business analyst/end-user interfaces that view and work with metadata
h. Capabilities that offer metadata management across unstructured data (e.g., using search, taxonomy management) alongside structured data (e.g., rules, data models) that serve the needs for data quality across the entire enterprise information landscape</t>
  </si>
  <si>
    <t>T4.2.40</t>
  </si>
  <si>
    <t>The existing data from the current database tables and/or files will be run through the Data quality checks and all Data quality issues will be reported to DHS.  Necessary corrective action will be performed under DHS supervision, before final data conversion takes place in the New Data Integration/ETL component.</t>
  </si>
  <si>
    <t>T4.3.9</t>
  </si>
  <si>
    <t>The Data Integration/MDM component's data model must be able to support the State's standards for data content and coding where they exist.</t>
  </si>
  <si>
    <t>T4.3.8</t>
  </si>
  <si>
    <t>The Data Integration/MDM component will include data modeling capabilities that will be configurable, customizable, extensible, and upgradable.</t>
  </si>
  <si>
    <t>T4.3.7</t>
  </si>
  <si>
    <t>The Data Integration/MDM component's data model must be capable of handling at least the following categories of  elements for clients and providers: 
a. Identification
b. Demographics
c. Contact information
d. Relationships with other entities / providers
e. Interactions with other entities / providers</t>
  </si>
  <si>
    <t>T4.3.6</t>
  </si>
  <si>
    <t xml:space="preserve">The Data Integration/MDM component must include a flexible data model that can model the complex relationships between the internal application sources inside the State, its trading partners, clients and providers, as well as intermediaries and other parties, with the ability to handle complex hierarchies. </t>
  </si>
  <si>
    <t>T4.3.5</t>
  </si>
  <si>
    <t>The Data Integration/MDM component will track and maintain detailed records on all changes via interfaces and authoring to support audit requirements.</t>
  </si>
  <si>
    <t>T4.3.4</t>
  </si>
  <si>
    <t>The MDM component will support ongoing client and provider data stewardship and governance requirements through monitoring of policy decisions and corrective action.</t>
  </si>
  <si>
    <t>T4.3.36</t>
  </si>
  <si>
    <t>The Solution must implement a Master Provider Index (MPI) built on the existing data sources which are designated as part of  IE-BM scope. However, a majority of the provider data will only be available as part of future enhancements to the system, e.g. interface to MMIS data, and thus the necessary framework and structure for MPI has to be setup as part of the IE-BM scope to make it ready to fulfill future requirements. This MPI must be designed and implemented as an independent module. It must act as a single source of truth  for all Provider information. This Index must have an easily navigable GUI with appropriate access controls built in for authorized DHS staff for access.</t>
  </si>
  <si>
    <t>T4.3.35</t>
  </si>
  <si>
    <t>The Solution must implement a Master Client Index (MCI) built on the existing data sources which are designated as part of  IE-BM scope. This MCI must be designed and implemented as an independent module. It must act as a single source of truth  for all Client information. This Index must have an easily navigable GUI with appropriate access controls built in for authorized DHS staff for access.</t>
  </si>
  <si>
    <t>T4.3.34</t>
  </si>
  <si>
    <t>The Data Integration/MDM component will be capable of flexible configuration into a range of architectural styles in terms of instantiation, latency and use of client and provider data to enable different deployment scenarios, such as the consolidation, registry, coexistence and centralized scenarios.</t>
  </si>
  <si>
    <t>T4.3.33</t>
  </si>
  <si>
    <t>The Data Integration/MDM component will protect and complement the data layer with a layer of business services for accessing and manipulating the client and provider data that is built for an SOA environment, by exposing web services interfaces.</t>
  </si>
  <si>
    <t>T4.3.32</t>
  </si>
  <si>
    <t>The Data Integration/MDM component will be based on up-to-date, mainstream technologies, and capable of flexible and effective integration with a wide range of other application and infrastructure platform components (whether from the same vendor or not) that will be deployed by DHS.</t>
  </si>
  <si>
    <t>T4.3.31</t>
  </si>
  <si>
    <t>The Data Integration/MDM component will include business rules services to interrogate which rules are used by MDM by frequency and preference and to provide suggested enhancements to such business rules.</t>
  </si>
  <si>
    <t>T4.3.30</t>
  </si>
  <si>
    <t>The Data Integration/MDM component will provide workflow services for remediation of quality issues in client and provider data.</t>
  </si>
  <si>
    <t>T4.3.3</t>
  </si>
  <si>
    <t>The MDM component will enable the delivery of a single client and a single provider view for all stakeholders.</t>
  </si>
  <si>
    <t>T4.3.29</t>
  </si>
  <si>
    <t>The Data Integration/MDM component will include Data Integration/MDM component-wide meta models to help identify what users, roles, applications and Data Integration/MDM components are responsible for which client and provider data.</t>
  </si>
  <si>
    <t>T4.3.28</t>
  </si>
  <si>
    <t>The Data Integration/MDM component will include status and management tools for the chief data steward to monitor to-do lists to ensure effective action takes place across the management of the master client and master provider data.</t>
  </si>
  <si>
    <t>T4.3.27</t>
  </si>
  <si>
    <t>The Data Integration/MDM component will provide analytics and performance measures related to the range of processes and activities taking place within the MDM; from the running of batch data loads and the execution of workflows against benchmarks to the quality of active client and provider data in the MDM.</t>
  </si>
  <si>
    <t>T4.3.26</t>
  </si>
  <si>
    <t xml:space="preserve">The Data Integration/MDM component will integrate with the State Active Directory or other directory Data Integration/MDM component in use to provide authorization, e.g., role-based security.
</t>
  </si>
  <si>
    <t>T4.3.25</t>
  </si>
  <si>
    <t>The Data Integration/MDM component will configure and manage differing visibility rules, providing different views for different roles.</t>
  </si>
  <si>
    <t>T4.3.24</t>
  </si>
  <si>
    <t>The Data Integration/MDM component will manage the policies and rules associated with privacy access rights.</t>
  </si>
  <si>
    <t>T4.3.23</t>
  </si>
  <si>
    <t>The Data Integration/MDM component will have the ability to integrate the data within the MDM with management and security tools.</t>
  </si>
  <si>
    <t>T4.3.22</t>
  </si>
  <si>
    <t xml:space="preserve">The Data Integration/MDM component will include facilities for managing and controlling access to client and provider data in the MDM such as reporting on MDM activities. </t>
  </si>
  <si>
    <t>T4.3.21</t>
  </si>
  <si>
    <t>The Data Integration/MDM component will provide flexible and comprehensive workflow capabilities to enable business users and client and provider data managers to collaborate effectively in the authoring and management of client and provider data across the multiple source Systems</t>
  </si>
  <si>
    <t>T4.3.20</t>
  </si>
  <si>
    <t>The Data Integration/MDM component will support integration with downstream Business Intelligence (BI) and analytical requirements.</t>
  </si>
  <si>
    <t>T4.3.2</t>
  </si>
  <si>
    <t>The MDM component will create and manage a central, database-based Data Integration/MDM component or index of record for master client (i.e. Master Client Index - MCI) and master provider (i.e. Master Provider Index - MPI) data.</t>
  </si>
  <si>
    <t>T4.3.19</t>
  </si>
  <si>
    <t>The Data Integration/MDM component will support integration with different latency characteristics and styles (e.g. real-time, batch).</t>
  </si>
  <si>
    <t>T4.3.18</t>
  </si>
  <si>
    <t>The Data Integration/MDM component will be able to leverage a range of middleware products to data sources, including all State and trading partner data sources, and expose Healthcare industry-standard interfaces.</t>
  </si>
  <si>
    <t>T4.3.17</t>
  </si>
  <si>
    <t>The Data Integration/MDM component will provide tools to validate and manage all client and provider addresses to include all address types (mailing, residential, E-911).</t>
  </si>
  <si>
    <t>T4.3.16</t>
  </si>
  <si>
    <t xml:space="preserve">The Data Integration/MDM component will include integration middleware, including publishing and subscription mechanisms, to provide a communication backbone for the bidirectional flow of client and provider data between the central repository and the spoke Data Integration/MDM components, be they copies or subsets of the repository, or remote applications. </t>
  </si>
  <si>
    <t>T4.3.15</t>
  </si>
  <si>
    <t>Where data is matched by a proxy rather than the actual identifier (e.g. client or provider ID) the Data Integration/MDM component will load data no less quickly, efficiently or accurately.</t>
  </si>
  <si>
    <t>T4.3.14</t>
  </si>
  <si>
    <t>The Data Integration/MDM component will provide dynamically configurable rules for comparing and reconciling semantics across data sources, matching (both probabilistic and tunable) across changing demographic data structures, linking data, and managing the merging and unmerging of client and provider records with full auditability and survivability.</t>
  </si>
  <si>
    <t>T4.3.13</t>
  </si>
  <si>
    <t>The Data Integration/MDM component will include the ability to review data quality metrics and track corrective actions.</t>
  </si>
  <si>
    <t>T4.3.12</t>
  </si>
  <si>
    <t>The Data Integration/MDM component's business rules and associated metadata related to data cleansing will be sufficiently visible to satisfy any audit requirements.</t>
  </si>
  <si>
    <t>T4.3.11</t>
  </si>
  <si>
    <t>The Data Integration/MDM component will have strong facilities, in batch and real-time mode, for profiling, cleansing, matching, linking, identifying and semantically reconciling master client and master provider data in different data sources to create and maintain golden records.</t>
  </si>
  <si>
    <t>T4.3.10</t>
  </si>
  <si>
    <t>The Data Integration/MDM component's data model must be expressed using commonly accepted logical data model conventions with associated metadata.</t>
  </si>
  <si>
    <t>T4.3.1</t>
  </si>
  <si>
    <t>The MDM component will have the capability to support the global identification, linking and/or synchronization of client and provider information across heterogeneous data sources through semantic reconciliation of master client and master provider data.</t>
  </si>
  <si>
    <t>T5.1.1</t>
  </si>
  <si>
    <t>The DBMS component will lock database records based on various parameters (e.g., at row level, field level, or at the application level).</t>
  </si>
  <si>
    <t>T5.1.2</t>
  </si>
  <si>
    <t>The DBMS component will accommodate separate instances of databases.</t>
  </si>
  <si>
    <t>T5.1.3</t>
  </si>
  <si>
    <t>The DBMS component will support online modifications to database structures with minimal user downtime.</t>
  </si>
  <si>
    <t>T5.1.4</t>
  </si>
  <si>
    <t>The DBMS component will allow for data and transaction replication including, but not limited to, copying an instance of any database to specified locations (e.g. SAN, Multi-site implementations)</t>
  </si>
  <si>
    <t>T5.1.5</t>
  </si>
  <si>
    <t>The DBMS component will provide standard data extraction APIs to allow import and export of data.</t>
  </si>
  <si>
    <t>T5.1.6</t>
  </si>
  <si>
    <t>The DBMS component will provide documented best practices including, but not limited to optimum database configuration, client maintenance and change control.</t>
  </si>
  <si>
    <t>T5.1.7</t>
  </si>
  <si>
    <t>The DBMS component will handle load balancing, failover and/or clustering ability for extended scalability and performance.</t>
  </si>
  <si>
    <t>T5.1.8</t>
  </si>
  <si>
    <t>The DBMS component will use and take advantage of the capacity planning model for database configuration.</t>
  </si>
  <si>
    <t>T5.1.9</t>
  </si>
  <si>
    <t>The DBMS component supports advanced configurations for data caching (e.g., support of client/application caching, support of server caching, etc.)</t>
  </si>
  <si>
    <t>T5.1.10</t>
  </si>
  <si>
    <t>The DBMS component will have the ability to optimize performance in transaction processing versus report processing</t>
  </si>
  <si>
    <t>T5.1.11</t>
  </si>
  <si>
    <t>The DBMS component will use history tracking within the database and logging options (e.g., transaction auditing)</t>
  </si>
  <si>
    <t>T5.1.12</t>
  </si>
  <si>
    <t>The DBMS component will be fully ACID (Atomicity, Consistency, Isolation, Durability)- compliant so as to ensure it handles transaction rollbacks, validity and referential integrity checks, etc.</t>
  </si>
  <si>
    <t>T5.1.13</t>
  </si>
  <si>
    <t>The DBMS component will handle record locking (e.g., row, field, other) and record updating/committing.</t>
  </si>
  <si>
    <t>T5.1.14</t>
  </si>
  <si>
    <t>The DBMS component will support indexing technology (multiple types of Indexing will be available to tune performance of SQL statements).</t>
  </si>
  <si>
    <t>T5.1.15</t>
  </si>
  <si>
    <t>The DBMS component must have the ability to support a variety of data model constructs including complex entity relationships and complex many-to-many relationships</t>
  </si>
  <si>
    <t>T5.1.16</t>
  </si>
  <si>
    <t>The DBMS component will provide the ability to optimize individual queries and support parallelizing a query to run on multiple CPUs at the same time to increase performance.</t>
  </si>
  <si>
    <t>T5.1.17</t>
  </si>
  <si>
    <t>The DBMS component will manage multiple query queue entries in parallel.</t>
  </si>
  <si>
    <t>T5.1.18</t>
  </si>
  <si>
    <t>The DBMS component will offer tools to manage and control disparate mixed workloads in a Database Management Solution (DBMS) environment.</t>
  </si>
  <si>
    <t>T5.1.19</t>
  </si>
  <si>
    <t xml:space="preserve">The DBMS component must have the ability to maintain security based upon appropriate roles </t>
  </si>
  <si>
    <t>T5.1.20</t>
  </si>
  <si>
    <t>The DBMS component must have data replication capabilities to external file formats or other RDBM DBMS components.</t>
  </si>
  <si>
    <t>T5.1.21</t>
  </si>
  <si>
    <t>The DBMS component will have full, incremental and transaction log backup and recovery capabilities on both a regular schedule and an ad hoc basis, including redundant off-site backups.</t>
  </si>
  <si>
    <t>The DBMS component will have full, incremental and transaction log backup and recovery capabilities on both a regular schedule and an ad hoc basis, including redundant backups to qualified secondary location.</t>
  </si>
  <si>
    <t>T5.1.22</t>
  </si>
  <si>
    <t>The DBMS component will provide the capability to remain fully-functional during database backup windows.</t>
  </si>
  <si>
    <t>T5.1.23</t>
  </si>
  <si>
    <t>The DBMS component must support geo-coded address data for the storage and retrieval of latitude and longitude coordinates.</t>
  </si>
  <si>
    <t>T5.1.24</t>
  </si>
  <si>
    <t>The DBMS component design will provide the framework to assist the State in developing procedures to ensure that specified data is archived and protected from loss, unauthorized access, or destruction.</t>
  </si>
  <si>
    <t>T5.1.25</t>
  </si>
  <si>
    <t>The names of Tables, views, columns and indexes will  follow a standard naming convention and not be cryptic and adhoc</t>
  </si>
  <si>
    <t>T5.1.26</t>
  </si>
  <si>
    <t>The  DBMS component design  will provide the framework for naming conventions  used in naming tables, views, columns and indexes.</t>
  </si>
  <si>
    <t>T5.1.27</t>
  </si>
  <si>
    <t xml:space="preserve">The key tables will  have initially defined partitions to facilitate archiving at a defined frequency. </t>
  </si>
  <si>
    <t xml:space="preserve">High data volume tables will have initially defined partitions to facilitate archiving at a defined frequency. </t>
  </si>
  <si>
    <t>T5.1.28</t>
  </si>
  <si>
    <t>The  DBMS component design will specify if the application code is Database agnostic or tied to a specific database. If the code is partially database agnostic, the design must specify which modules  are DBMS  specific.</t>
  </si>
  <si>
    <t>T5.2.1</t>
  </si>
  <si>
    <t>The BI Component will provide the ability to impose graduated access to reports based on user role and agency requirements/permissions to better analyze program data.</t>
  </si>
  <si>
    <t>T5.2.2</t>
  </si>
  <si>
    <t>The BI Component's business intelligence and reporting capabilities must be scalable to accommodate changes in BI Component scale including changes in user population, transaction volume, throughput and geographical distribution while maintaining the agreed service levels.</t>
  </si>
  <si>
    <t>T5.2.4</t>
  </si>
  <si>
    <t>The BI Component will be extensible and have a scalable data architecture incorporating State and external data.</t>
  </si>
  <si>
    <t>T5.2.5</t>
  </si>
  <si>
    <t>The BI Component will provide a tool to allow predictive modeling and analysis utilizing production data and coexist and integrate with such tools already in use</t>
  </si>
  <si>
    <t>T5.2.6</t>
  </si>
  <si>
    <t>The BI Component will provide the ability for user to create and customize reports, queries, and dashboards.</t>
  </si>
  <si>
    <t>T5.2.7</t>
  </si>
  <si>
    <t xml:space="preserve"> The BI Component design will provide a list of Out -of-Box standard set of Reports, Dashboards and visualizations that serve most of expected Reporting needs</t>
  </si>
  <si>
    <t>T6.1.1</t>
  </si>
  <si>
    <t>The IAM component design will comply with U.S. Department of Health &amp; Human Services and U.S. Department of Education privacy and data security requirements, including, but not limited to, the Health Insurance Portability and Accountability Act (HIPAA), the Family Educational Rights and Privacy Act (FERPA) and the Health Information Technology for Economic and Clinical Health (HITECH) Act provisions of the American Recovery and Reinvestment Act (ARRA) of 2009.</t>
  </si>
  <si>
    <t>T6.1.2</t>
  </si>
  <si>
    <t>The IAM component will comply with all applicable State security policies.</t>
  </si>
  <si>
    <t>T6.1.3</t>
  </si>
  <si>
    <t>The IAM component will implement security controls in accordance with all Federal and State security policy and regulations.</t>
  </si>
  <si>
    <t>T6.1.4</t>
  </si>
  <si>
    <t>The IAM component will meet:
a. NIST 800-53A and NIST 800-53 rev3 Moderate baseline
b. IRS pub 1075, which points back to NIST 800-53 rev 3
c. NIST 800-53A rev1 guidance (http://csrc.nist.gov/publications/nistpubs/800-53A-rev1/sp800-53A-rev1-final.pdf ) and Harmonized Security and Privacy Framework.</t>
  </si>
  <si>
    <t>T6.1.5</t>
  </si>
  <si>
    <t>The IAM component design will adhere to the principle of “Fail Safe” to ensure that a IAM component in a failed state does not reveal any sensitive information or leave any access controls open for attacks</t>
  </si>
  <si>
    <t>T6.1.6</t>
  </si>
  <si>
    <t>The IAM component will allow for controlled access to participant records. Users will be able to view participant data within the IAM component at the DHS-defined levels of access based on user security privileges.</t>
  </si>
  <si>
    <t>T6.1.7</t>
  </si>
  <si>
    <t>The IAM component will provide for security concepts covering the following components: Virtual Private Network (VPN), firewall technology and Demilitarized Zone (DMZ), virus-/intrusion detection, mail/content filtering avoiding fault positives, encryption, Public Key Infrastructure (PKI).</t>
  </si>
  <si>
    <t>T6.1.8</t>
  </si>
  <si>
    <t>The IAM component will maintain a level of security that is commensurate with the risk and magnitude of the harm that could result from the loss, misuse, disclosure, or modification of information.</t>
  </si>
  <si>
    <t>T6.1.9</t>
  </si>
  <si>
    <t>Information security will be built into the IAM component from its inception rather than “bolted on” after the IAM component has been implemented.</t>
  </si>
  <si>
    <t>T6.1.10</t>
  </si>
  <si>
    <t xml:space="preserve">The IAM component will support security at the object level (e.g. Table, View, Index). </t>
  </si>
  <si>
    <t>T6.1.11</t>
  </si>
  <si>
    <t xml:space="preserve">The IAM component will support security at the row and column level. </t>
  </si>
  <si>
    <t>T6.1.12</t>
  </si>
  <si>
    <t>The IAM component will support auditing at the object level (i.e. Table, Column).</t>
  </si>
  <si>
    <t>T6.1.13</t>
  </si>
  <si>
    <t>The IAM component will provide the ability for concurrent users to simultaneously view the same record, documentation and/or template.</t>
  </si>
  <si>
    <t>T6.1.14</t>
  </si>
  <si>
    <t>The IAM component will provide protection to maintain the integrity of data during concurrent access.</t>
  </si>
  <si>
    <t>T6.1.15</t>
  </si>
  <si>
    <t>The software used to install and update the IAM component, independent of the mode or method of conveyance, will be certified free of malevolent software (“malware”). Vendor may self-certify compliance with this standard through procedures that make use of commercial malware scanning software.</t>
  </si>
  <si>
    <t>T6.1.16</t>
  </si>
  <si>
    <t>The IAM component will be configurable to prevent corruption or loss of data already accepted into the system in the event of any solution component failure</t>
  </si>
  <si>
    <t>T6.1.17</t>
  </si>
  <si>
    <t>The IAM component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or their successors.</t>
  </si>
  <si>
    <t>The ARIES solution will support protection of confidentiality of all Protected Health Information (PHI) delivered over the Internet or other known open networks via encryption using SHA -2 the Advanced Encryption Standard (AES 256) and an open protocol such as Transport Layer Security (TLS 1.2), Internet Protocol Security (IPsec), XML encryptions, or Secure/Multipurpose Internet Mail Extensions(S/MIME) or their successors.</t>
  </si>
  <si>
    <t>T6.1.18</t>
  </si>
  <si>
    <t xml:space="preserve">The IAM component, when storing PHI on any device intended to be portable/removable (e.g. smartphones, portable computers, portable storage devices), will support use of a standards based encrypted format using 3DES, AES or their successors. </t>
  </si>
  <si>
    <t>T6.1.19</t>
  </si>
  <si>
    <t>The IAM component, prior to access to any PHI, will display a configurable warning or login banner (e.g. "The System should only be accessed by authorized users").
In the event that a IAM component does not support pre-login capabilities, the IAM component will display the banner immediately following authorization.</t>
  </si>
  <si>
    <t>T6.1.20</t>
  </si>
  <si>
    <t>The IAM component will support a form of user authentication.</t>
  </si>
  <si>
    <t>T6.1.21</t>
  </si>
  <si>
    <t>The IAM component design must use an advanced form of user authentication utilizing multiple form factors and/or "biometric" mechanisms.  The design must account for advanced forms of user authentication (including two-factor authentication using hardware tokens, biometric devices, confirmation codes sent to a mobile phone, etc.) that will maximize effectiveness and minimize inconvenience for DHS and legitimate users.</t>
  </si>
  <si>
    <t>T6.1.22</t>
  </si>
  <si>
    <t>The IAM component upon detection of inactivity of an interactive session will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t>
  </si>
  <si>
    <t>T6.1.23</t>
  </si>
  <si>
    <t>The IAM component will enforce a limit of (configurable) consecutive invalid access attempts by a user. The IAM component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t>
  </si>
  <si>
    <t>T6.1.24</t>
  </si>
  <si>
    <t xml:space="preserve">The IAM component will provide the capability to prevent database administrators from seeing the data in databases they maintain. </t>
  </si>
  <si>
    <t xml:space="preserve">The IAM component will provide the capability to separate worker DHS credentials and Citizen Portal roles. </t>
  </si>
  <si>
    <t>T6.1.25</t>
  </si>
  <si>
    <t>The IAM component will support grouping users by functional departments or other organization to simplify security maintenance.</t>
  </si>
  <si>
    <t>T6.1.27</t>
  </si>
  <si>
    <t>The IAM component will provide the ability to maintain a directory of all personnel who currently use or access any part of System functionality</t>
  </si>
  <si>
    <t>T6.1.29</t>
  </si>
  <si>
    <t>The IAM component will provide the ability to identify certain information as confidential (e.g. PII, PHI, etc.) and only make that accessible by appropriately authorized users.</t>
  </si>
  <si>
    <t>The ARIES solution will provide the ability to identify certain information as confidential (e.g. PII, PHI, etc.) and only make that accessible by appropriately authorized users.</t>
  </si>
  <si>
    <t>T6.1.30</t>
  </si>
  <si>
    <t>The IAM component will restrict access to summarized information according to organizational policy, scope of practice, and jurisdictional law.</t>
  </si>
  <si>
    <t>The ARIES solution will restrict access to summarized information according to organizational policy, scope of practice, and jurisdictional law.</t>
  </si>
  <si>
    <t>T6.1.31</t>
  </si>
  <si>
    <t xml:space="preserve">The IAM component must be able to associate permissions with a user using one or more of the following access controls: 
1) user-based (access rights assigned to each user)
2) Role-Based Access Controls (RBAC; users are grouped by role and access rights assigned to these groups)
3) context-based (role-based with additional access rights assigned or restricted based on the context of the transaction such as time-of-day, workstation-location, emergency-mode, etc.) </t>
  </si>
  <si>
    <t xml:space="preserve">The ARIES solution and/or IAM component must be able to associate permissions with a user using one or more of the following access controls: 
1) user-based (access rights assigned to each user)
2) Role-Based Access Controls (RBAC; users are grouped by role and access rights assigned to these groups)
3) context-based (role-based with additional access rights assigned or restricted based on the context of the transaction such as time-of-day, workstation-location, emergency-mode, etc.) </t>
  </si>
  <si>
    <t>T6.1.32</t>
  </si>
  <si>
    <t>The IAM component will provide the ability to prevent specified user(s) or groups from accessing confidential information such as a patient's chart.</t>
  </si>
  <si>
    <t>The ARIES Solution and/or IAM component will provide the ability to prevent specified user(s) or groups from accessing confidential information such as a patient's chart.</t>
  </si>
  <si>
    <t>T6.1.33</t>
  </si>
  <si>
    <t>The IAM component will provide the ability to limit access to certain confidential information such as a patient's chart to providers directly involved in service of the patient, or providers involved in review of the service.</t>
  </si>
  <si>
    <t>The ARIES Solution will provide the ability to limit access to certain confidential information such as a patient's chart to providers directly involved in service of the patient, or providers involved in review of the service.</t>
  </si>
  <si>
    <t>T6.1.34</t>
  </si>
  <si>
    <t>When access to a user's account is restricted, the IAM component will provide a means for appropriately authorized users to "break the glass" and obtain access for emergency situations, as defined by DHS policy.</t>
  </si>
  <si>
    <t>When access to a user's account is restricted, the ARIES Solution will provide a means for appropriately authorized users to "break the glass" and obtain access for emergency situations, as defined by DHS policy.</t>
  </si>
  <si>
    <t>T6.1.35</t>
  </si>
  <si>
    <t>When access to a chart is restricted and the "break the glass" has occurred, the IAM component will provide the ability to notify specified users and provide an audit trail for this access.</t>
  </si>
  <si>
    <t>When access to a chart is restricted and the "break the glass" has occurred, the ARIES Solution will provide the ability to notify specified users and provide an audit trail for this access.</t>
  </si>
  <si>
    <t>T6.1.36</t>
  </si>
  <si>
    <t>The IAM component will enforce the most restrictive set of rights/privileges or accesses needed by users/groups or processes acting on behalf of users, for the performance of specified tasks.</t>
  </si>
  <si>
    <t>The ARIES Solution will enforce the most restrictive set of rights/privileges or accesses needed by users/groups or processes acting on behalf of users, for the performance of specified tasks.</t>
  </si>
  <si>
    <t>T6.1.37</t>
  </si>
  <si>
    <t>The IAM component will provide the ability for authorized administrators to assign restrictions or privileges to users/groups.</t>
  </si>
  <si>
    <t>The ARIES Solution will provide the ability for authorized administrators to assign restrictions or privileges to users/groups.</t>
  </si>
  <si>
    <t>T6.1.38</t>
  </si>
  <si>
    <t xml:space="preserve">The IAM component will support removal of a user’s privileges without deleting the user from the System to ensure history of user's identity and actions. </t>
  </si>
  <si>
    <t>T6.1.39</t>
  </si>
  <si>
    <t>The IAM component will be able to support RBAC in compliance with the HL7 Permissions Catalog.</t>
  </si>
  <si>
    <t>T6.1.40</t>
  </si>
  <si>
    <t>The IAM component will be capable of operating within an RBAC infrastructure conforming to ANSI INCITS 359-2004, American National Standard for Information Technology – Role Based Access Control.</t>
  </si>
  <si>
    <t>T6.1.41</t>
  </si>
  <si>
    <t>The IAM component will provide more-advanced session management abilities such as prevention of duplicate logins, remote logout and location-specific session timeouts.</t>
  </si>
  <si>
    <t>T6.1.42</t>
  </si>
  <si>
    <t>The IAM component design will provide the ability to perform Security administration functions such as reference table maintenance and adding / removing users from the System</t>
  </si>
  <si>
    <t>T6.1.43</t>
  </si>
  <si>
    <t>The IAM component will allow users access based on their roles irrespective of their geographical location.</t>
  </si>
  <si>
    <t>T6.1.44</t>
  </si>
  <si>
    <t>The IAM component will provide the capability to integrate with existing authentication and authorization mechanisms.</t>
  </si>
  <si>
    <t>T6.1.45</t>
  </si>
  <si>
    <t xml:space="preserve">The IAM component will provide the capability to create temporary and emergency accounts and terminate those accounts automatically after a user defined period of time. </t>
  </si>
  <si>
    <t>T6.1.46</t>
  </si>
  <si>
    <t>The IAM component will provide the capability to override a role and restrict access to information by users or groups of users.</t>
  </si>
  <si>
    <t>T6.1.47</t>
  </si>
  <si>
    <t>The IAM component will allow an individual with active eligibility under a different user id to reapply under their own user id.</t>
  </si>
  <si>
    <t>T6.1.48</t>
  </si>
  <si>
    <t>The IAM component will provide the capability to monitor events and detect attacks, and provide identification of unauthorized use of the System.</t>
  </si>
  <si>
    <t>T6.1.49</t>
  </si>
  <si>
    <t>The IAM component will provide the capability to identify and report on inappropriate access to information in the System, based on user defined criteria.</t>
  </si>
  <si>
    <t>T6.1.50</t>
  </si>
  <si>
    <t>The IAM component will enforce minimum password requirements compliant with State-provided security policies</t>
  </si>
  <si>
    <t>T6.1.51</t>
  </si>
  <si>
    <t>The IAM component will allow User to change his or her password at any time</t>
  </si>
  <si>
    <t>T6.1.52</t>
  </si>
  <si>
    <t>The IAM component will have mandatory security questions for the User to answer for username and password validation in case of any user requested changes</t>
  </si>
  <si>
    <t>T6.1.53</t>
  </si>
  <si>
    <t>The IAM component will allow for online password reset self-service</t>
  </si>
  <si>
    <t>T6.1.54</t>
  </si>
  <si>
    <t xml:space="preserve">The IAM component will prevent multiple sessions for any single user ID. A session may be defined as the activity wherein a user with a unique IP address accesses the System during a specified period of time. </t>
  </si>
  <si>
    <t>T6.1.57</t>
  </si>
  <si>
    <t>The IAM component will support grouping users by roles, functional departments or other organization to simplify security maintenance</t>
  </si>
  <si>
    <t>T6.1.58</t>
  </si>
  <si>
    <t>The IAM component will provide the ability to maintain a directory of all personnel who currently use or access the System</t>
  </si>
  <si>
    <t>T6.1.59</t>
  </si>
  <si>
    <t>The IAM component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t>
  </si>
  <si>
    <t>T6.2.1</t>
  </si>
  <si>
    <t>The Privacy and Consent Management component will be interoperable / vendor agnostic.</t>
  </si>
  <si>
    <t>T6.2.2</t>
  </si>
  <si>
    <t>The Privacy and Consent Management component will support break-the-glass / override access  for emergency data access per HIPAA.</t>
  </si>
  <si>
    <t>T6.2.3</t>
  </si>
  <si>
    <t>The Privacy and Consent Management component will provide an alert mechanism for privacy breaches.</t>
  </si>
  <si>
    <t>T6.2.4</t>
  </si>
  <si>
    <t>The Privacy and Consent Management component will be SOA-based</t>
  </si>
  <si>
    <t>T6.2.5</t>
  </si>
  <si>
    <t>The Privacy and Consent Management component will be non-disruptive to worker workflow</t>
  </si>
  <si>
    <t>T6.2.6</t>
  </si>
  <si>
    <t>The Privacy and Consent Management component will be centralized to consistently enforce policies network-wide</t>
  </si>
  <si>
    <t>The Privacy and Consent Management component will be centralized to consistently enforce policies for all ARIES solution components</t>
  </si>
  <si>
    <t>T6.2.7</t>
  </si>
  <si>
    <t>The Privacy and Consent Management component will enable all applications to support consumer consent</t>
  </si>
  <si>
    <t>The Privacy and Consent Management component will enable all ARIES solution components to support consumer consent</t>
  </si>
  <si>
    <t>T6.2.8</t>
  </si>
  <si>
    <t>The Privacy and Consent Management component will accommodate granular directives</t>
  </si>
  <si>
    <t>T6.2.9</t>
  </si>
  <si>
    <t>The Privacy and Consent Management component will audit all access to protected information in real time</t>
  </si>
  <si>
    <t>T6.2.10</t>
  </si>
  <si>
    <t>The Privacy and Consent Management component will provide an alert mechanism for privacy breaches or when HIPAA break-the-glass or override functions are enacted</t>
  </si>
  <si>
    <t>T6.2.11</t>
  </si>
  <si>
    <t>The Privacy and Consent Management component will be highly flexible to meet changing requirements</t>
  </si>
  <si>
    <t>T6.2.12</t>
  </si>
  <si>
    <t xml:space="preserve">The design will have the consent service tied into role-based access control Privacy and Consent Management component for real-time permissions access-granting/removal/denial. </t>
  </si>
  <si>
    <t>T6.2.13</t>
  </si>
  <si>
    <t>The component will accommodate extensive search and reporting capabilities on any consent audit event data.</t>
  </si>
  <si>
    <t>T6.2.14</t>
  </si>
  <si>
    <t xml:space="preserve">The component will  maintain historical records of consent/removal of consent. </t>
  </si>
  <si>
    <t>T7.1</t>
  </si>
  <si>
    <r>
      <t xml:space="preserve">For Platform requirements, the State has a "Mandatory" requirement for the Vendor to propose one or more of the following technologies as part of their Solution Architecture - Windows, Linux, AIX 
(Mandatory). </t>
    </r>
    <r>
      <rPr>
        <sz val="10"/>
        <color rgb="FFFF0000"/>
        <rFont val="Calibri"/>
        <family val="2"/>
        <scheme val="minor"/>
      </rPr>
      <t>The vendor must include this tool in their system architecture</t>
    </r>
  </si>
  <si>
    <t>T7.2</t>
  </si>
  <si>
    <r>
      <t xml:space="preserve">For Virtualization requirements, the State has a "Preference" for the Vendor to propose one or more of the following technologies as part of their Solution Architecture - Power VM, VMWare (Preferred). </t>
    </r>
    <r>
      <rPr>
        <sz val="10"/>
        <color rgb="FFFF0000"/>
        <rFont val="Calibri"/>
        <family val="2"/>
        <scheme val="minor"/>
      </rPr>
      <t>The vendor may propose an alternate technology with a detailed and compelling justification if it deems it suitable within the overall solution architecture being proposed</t>
    </r>
  </si>
  <si>
    <r>
      <t xml:space="preserve">For Virtualization requirements, the State has a "Preference" for the Vendor to propose one or more of the following technologies as part of their Solution Architecture - Power VM, VMWare (Preferred) - the State has proposed AWS run on EC2 platform. </t>
    </r>
    <r>
      <rPr>
        <sz val="10"/>
        <color rgb="FFFF0000"/>
        <rFont val="Calibri"/>
        <family val="2"/>
        <scheme val="minor"/>
      </rPr>
      <t>The vendor may propose an alternate technology with a detailed and compelling justification if it deems it suitable within the overall solution architecture being proposed</t>
    </r>
  </si>
  <si>
    <t>T7.3</t>
  </si>
  <si>
    <r>
      <t>For Server Infrastructure requirements, the State has a "Preference" for the Vendor to propose one or more of the following technologies as part of their Solution Architecture - Power 770, Linux, Wintel Servers (Preferred).</t>
    </r>
    <r>
      <rPr>
        <sz val="10"/>
        <color rgb="FFFF0000"/>
        <rFont val="Calibri"/>
        <family val="2"/>
        <scheme val="minor"/>
      </rPr>
      <t xml:space="preserve"> The vendor may propose an alternate technology with a detailed and compelling justification if it deems it suitable within the overall solution architecture being proposed</t>
    </r>
  </si>
  <si>
    <t>T7.4</t>
  </si>
  <si>
    <r>
      <t xml:space="preserve">For Data center/Hosting Infrastructure requirements, the State has a "Mandatory" requirement  for the Vendor to utilize DIS Hosting Facilities in Little Rock (Mandatory) as part of their Solution design and implementation. </t>
    </r>
    <r>
      <rPr>
        <sz val="10"/>
        <color rgb="FFFF0000"/>
        <rFont val="Calibri"/>
        <family val="2"/>
        <scheme val="minor"/>
      </rPr>
      <t>The vendor must include this tool in their system architecture</t>
    </r>
  </si>
  <si>
    <r>
      <t xml:space="preserve">For Data center/Hosting Infrastructure requirements, the State has a "Mandatory" requirement for the Vendor to utilize AWS Facilities as part of their Solution design and implementation.  </t>
    </r>
    <r>
      <rPr>
        <sz val="10"/>
        <color rgb="FFFF0000"/>
        <rFont val="Calibri"/>
        <family val="2"/>
        <scheme val="minor"/>
      </rPr>
      <t>The vendor must include this tool in their system architecture</t>
    </r>
  </si>
  <si>
    <t>T7.5</t>
  </si>
  <si>
    <r>
      <t xml:space="preserve">For Networking Infrastructure requirements, the State has a "Mandatory" requirement  for the Vendor to utilize DIS Network Infrastructure (Mandatory) as part of their Solution design and implementation. </t>
    </r>
    <r>
      <rPr>
        <sz val="10"/>
        <color rgb="FFFF0000"/>
        <rFont val="Calibri"/>
        <family val="2"/>
        <scheme val="minor"/>
      </rPr>
      <t>The vendor must include this tool in their system architecture</t>
    </r>
  </si>
  <si>
    <t>T7.6</t>
  </si>
  <si>
    <t>For Applications Monitoring the State has a "Preference" the Vendor proposes Wiley as part of their solution architecture (Preferred). The vendor may propose an alternate technology with a detailed and compelling justification if it deems it suitable within the overall solution architecture being proposed</t>
  </si>
  <si>
    <t>T7.7</t>
  </si>
  <si>
    <r>
      <t>For Infrastructure Monitoring the State has a "Preference" the Vendor proposes Nagios and Ganglia as part of their solution architecture (Preferred).</t>
    </r>
    <r>
      <rPr>
        <sz val="10"/>
        <color rgb="FFFF0000"/>
        <rFont val="Calibri"/>
        <family val="2"/>
        <scheme val="minor"/>
      </rPr>
      <t xml:space="preserve"> The vendor may propose an alternate technology with a detailed and compelling justification if it deems it suitable within the overall solution architecture being proposed</t>
    </r>
  </si>
  <si>
    <t>T7.8</t>
  </si>
  <si>
    <r>
      <t xml:space="preserve">For defect management and help desk/incident management, the State has a "Mandatory" requirement the Vendor leverages the State's implementation of JIRA as part of their solution design (Mandatory). </t>
    </r>
    <r>
      <rPr>
        <sz val="10"/>
        <color rgb="FFFF0000"/>
        <rFont val="Calibri"/>
        <family val="2"/>
        <scheme val="minor"/>
      </rPr>
      <t>The vendor must include this tool in their system architecture</t>
    </r>
  </si>
  <si>
    <r>
      <t xml:space="preserve">For defect management and help desk/incident management, the State has a "Mandatory" requirement the Vendor leverages JIRA as part of their solution design (Mandatory). </t>
    </r>
    <r>
      <rPr>
        <sz val="10"/>
        <color rgb="FFFF0000"/>
        <rFont val="Calibri"/>
        <family val="2"/>
        <scheme val="minor"/>
      </rPr>
      <t>The vendor must include this tool in their system architecture</t>
    </r>
  </si>
  <si>
    <t>T7.9</t>
  </si>
  <si>
    <r>
      <t xml:space="preserve">For deployment automation the State has a "Preference" the Vendor proposes Jenkins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</si>
  <si>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T7.10</t>
  </si>
  <si>
    <r>
      <t xml:space="preserve">For code versioning the State has a "Preference" the Vendor proposes Jenkins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</si>
  <si>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r>
      <t xml:space="preserve">For code versioning the State has a "Preference" the Vendor proposes Sub Version (SVN)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</si>
  <si>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T7.11</t>
  </si>
  <si>
    <r>
      <t xml:space="preserve">For document management the State has a "Preference" the Vendor proposes SharePoint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</si>
  <si>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T7.12</t>
  </si>
  <si>
    <r>
      <t xml:space="preserve">For batch scheduling the State has a "Preference" the Vendor proposes AutoSys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</si>
  <si>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T7.13</t>
  </si>
  <si>
    <r>
      <t xml:space="preserve">For test automation and management the State has a "Preference" the Vendor proposes Rational Test Manager, Selenium,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</si>
  <si>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O1.1</t>
  </si>
  <si>
    <t>Develop each of the EEF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</si>
  <si>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O1.2</t>
  </si>
  <si>
    <t>Evaluate the current EEF platform (MAGI Medicaid only)  Maintenance and Operations processes, procedures and evaluate the impact of adding the EEF maintenance and support to the IE-BM maintenance and support structure and environment.</t>
  </si>
  <si>
    <t>Evaluate the current EEF platform (MAGI Medicaid only)  Maintenance and Operations processes, procedures and evaluate the impact of adding the EEF maintenance and support to the solution maintenance and support structure and environment.</t>
  </si>
  <si>
    <t>O1.3</t>
  </si>
  <si>
    <t>Collaborate with the current EEF M&amp;O  vendor to define the process changes required to integrate the EEF solution maintenance into the IE-BM support structure.</t>
  </si>
  <si>
    <t>O1.4</t>
  </si>
  <si>
    <t>Develop a M&amp;O Transition Plan which captures all activities required to seamlessly transition the EEF  M&amp;O, including:
a. Documentation of the Vendor’s proposed target state including:
     i.   Proposed Vendor staff
     ii.  Roles and responsibilities of all partners related to the Solution support and operations
     iii. Proposed list of activities and processes to support the activities
     iv. Acquisition, transition and need for tools
b. Training plans to ensure staff gain the  knowledge required to transition M&amp;O activities
c. Plan for coordinating roles and responsibilities between the Vendor and the EEF Vendor
d. Approvals for plans by DHS and commitment to supply resources
e. Staffing of target organizations and ongoing support through the duration of the Contract
f. Inventory and plan for all Solution hardware and software, documentation, supplies, facilities and other resources within the Contract
g. Measurable progress milestones/check-points so DHS can quantify the transition risk
h. Readiness Checklist which captures all activities that must be completed prior to completing the migration</t>
  </si>
  <si>
    <t>O1.5</t>
  </si>
  <si>
    <t>Collaborate with the EEF M&amp;O Vendor to develop, document and implement changes to the  transitioning of M&amp;O activities in a multi-vendor environment including, at a minimum, processes and roles and responsibilities among DHS, the IE-BM Vendor and the EEF Vendor</t>
  </si>
  <si>
    <t>O1.6</t>
  </si>
  <si>
    <t>Update/develop EEF System M&amp;O documentation after Migration from EEF M&amp;O Vendor to IE-BM Vendor (e.g. contact information, updated procedures and responsibilities for the Vendor)</t>
  </si>
  <si>
    <t>O1.7</t>
  </si>
  <si>
    <t>Develop and document plan for maintaining all relevant Solution M&amp;O process documentation.</t>
  </si>
  <si>
    <t>O1.8</t>
  </si>
  <si>
    <t>Develop and document approach to the Solution M&amp;O reporting including status reporting, SLR Performance reporting and reporting mechanisms.</t>
  </si>
  <si>
    <t>O1.9</t>
  </si>
  <si>
    <t>Perform training and other related activities required to ready the M&amp;O team to support the Solution including, but not limited to: 
a. System technologies, configurations, customizations
b. EEF Platform  operational processes
c. EEF Platform Tools
d. Existing documentation and documentation standards</t>
  </si>
  <si>
    <t>Perform Knowledge transfer, training and other related activities as required to ready the M&amp;O team to support the Solution including : 
a. System technologies, configurations, customizations
b. EEF Platform  operational processes
c. EEF Platform Tools
d. Existing documentation and documentation standards</t>
  </si>
  <si>
    <t>O1.10</t>
  </si>
  <si>
    <r>
      <t>Develop wee</t>
    </r>
    <r>
      <rPr>
        <sz val="11"/>
        <rFont val="Calibri"/>
        <family val="2"/>
        <scheme val="minor"/>
      </rPr>
      <t>kly transition status reports highlighting progress against plan and milestones; the report shall address</t>
    </r>
    <r>
      <rPr>
        <sz val="11"/>
        <color theme="1"/>
        <rFont val="Calibri"/>
        <family val="2"/>
        <scheme val="minor"/>
      </rPr>
      <t xml:space="preserve"> risk, issues and tracks progress against the transition Check List.</t>
    </r>
  </si>
  <si>
    <t>O1.11</t>
  </si>
  <si>
    <t>Develop an Application M&amp;O Plan which captures all activities required to conduct all M&amp;O activities the processes and tools to be managed and staffed by the Vendor. Plans for the following services must be included in this deliverable:
a. System administration and operations
b. Help desk and incident/problem management
c. Root Cause Analysis
d. System monitoring
e. User account management
f. Security administration
g. Database administration 
h. Break-fix
i. Change and release management
j. Training (initial and ongoing) of M&amp;O and State staff
k. Configuration Management
l. Standards and processes to describe the Vendor’s approach to any concurrent development code streams needed
m. Performance Management
n. Capacity Planning and Management
o. Technology Refresh and Replenishment Services
p. Disaster Recovery Services
q. Data Retention and Archiving</t>
  </si>
  <si>
    <t>O1.12</t>
  </si>
  <si>
    <t>The Vendor will provide a standard set of metrics to measure  vendor performance  in all applicable areas in this section. These metrics must align with the full set of SLRs proposed in Tab O7, including additional SLRs proposed by the Vendor.</t>
  </si>
  <si>
    <t>The Vendor will provide a standard set of metrics to measure  vendor performance  in all applicable areas in this section. This metric must align with full set of SLRs proposed as part of Exhibit J and further revised in CR1.</t>
  </si>
  <si>
    <t>O2.1</t>
  </si>
  <si>
    <t>Develop each of the Application M&amp;O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</si>
  <si>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O2.2</t>
  </si>
  <si>
    <t>Integrate Vendor's operational activities into the DHS Enterprise standard processes and continuously improve the processes</t>
  </si>
  <si>
    <t>O2.3</t>
  </si>
  <si>
    <t>Develop service requests on changes to the infrastructure or middleware on which the Solution runs</t>
  </si>
  <si>
    <t>O2.4</t>
  </si>
  <si>
    <r>
      <t xml:space="preserve">Perform all M&amp;O activities for all middleware/COTS packages </t>
    </r>
    <r>
      <rPr>
        <sz val="11"/>
        <color rgb="FFFF0000"/>
        <rFont val="Arial"/>
        <family val="2"/>
      </rPr>
      <t>included in the EEF solution and those implemented as part of the IE-BM solution and maintain all software environments (e.g. development, testing, training, production, disaster recovery).</t>
    </r>
  </si>
  <si>
    <t>O2.5</t>
  </si>
  <si>
    <t>Develop procedures for performing Solution specific administration that meet requirements and adhere to defined policies</t>
  </si>
  <si>
    <t>O2.6</t>
  </si>
  <si>
    <t xml:space="preserve">Prepare pre-production release software for production and pre-production testing </t>
  </si>
  <si>
    <t>O2.7</t>
  </si>
  <si>
    <t>Continually monitor data quality and identify opportunities for improvement</t>
  </si>
  <si>
    <t>O2.8</t>
  </si>
  <si>
    <t>Propose monitoring policies, procedures and standards for the Solution including, but not limited to:
a. Monitoring of buffers, database buffers, table space fragmentation, database space, unusual growth and propose a solution in case of alert
b. Monitoring of System logs, update error, database corruption, jobs, and propose a solution in case of alert
c. Monitoring of alert notification interface (e.g., Simple Mail Transfer Protocol (SMTP), send 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of E2E transaction response time to allow measurements against SLAs
g. Monitoring of interfaces and batch and job scheduling</t>
  </si>
  <si>
    <t>Propose monitoring policies, procedures and standards for the Solution including :
a. Monitoring of buffers, database buffers, table space fragmentation, database space, unusual growth and propose a solution in case of alert
b. Monitoring of System logs, update error, database corruption, jobs, and propose a solution in case of alert
c. Monitoring of alert notification interface (e.g., Simple Mail Transfer Protocol (SMTP), send 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of E2E transaction response time to allow measurements against SLAs
g. Monitoring of interfaces and batch and job scheduling</t>
  </si>
  <si>
    <t>O2.9</t>
  </si>
  <si>
    <t>Perform IE-BM System related database administration tasks</t>
  </si>
  <si>
    <t>O2.10</t>
  </si>
  <si>
    <t>Implement agreed to monitoring policies, procedures and standards</t>
  </si>
  <si>
    <t>O2.11</t>
  </si>
  <si>
    <t>Monitor all  IE-BM System components as agreed to in above mentioned monitoring policies, procedures and standards. Identify and report problems.</t>
  </si>
  <si>
    <t>O2.12</t>
  </si>
  <si>
    <t xml:space="preserve">Collaborate with DHS to understand any business trends which could impact System's capacity requirements, analyze historical trends and provide capacity forecast </t>
  </si>
  <si>
    <t>O2.13</t>
  </si>
  <si>
    <t>Participate in the DHS Enterprise capacity planning activities</t>
  </si>
  <si>
    <t>O2.14</t>
  </si>
  <si>
    <t>Identify and submit any Solution changes in compliance with the DHS Enterprise Change/Release Management process</t>
  </si>
  <si>
    <t>O2.15</t>
  </si>
  <si>
    <t>Provide required scripts and documentation regarding each Solution change or release</t>
  </si>
  <si>
    <t>O2.16</t>
  </si>
  <si>
    <t>All releases must be performed between 11PM and 7AM except critical releases. DHS must approve all releases.</t>
  </si>
  <si>
    <t>All releases must be performed between 9PM and 7AM except critical releases. DHS must approve all releases.</t>
  </si>
  <si>
    <t>KW - OK 
copy to the other simular requirement</t>
  </si>
  <si>
    <t>O2.17</t>
  </si>
  <si>
    <t>Maintain the Solution's software configuration in the DHS Enterprise configuration management tool</t>
  </si>
  <si>
    <t>O2.18</t>
  </si>
  <si>
    <t>Capture any of the Solution's software configuration changes included in any change request</t>
  </si>
  <si>
    <t>O2.19</t>
  </si>
  <si>
    <t>Ensure the Solution's configuration is captured in the configuration management tools and is up-to-date; any errors should be reported to DHS immediately</t>
  </si>
  <si>
    <t>O2.20</t>
  </si>
  <si>
    <t>Participate in and complete all Solution related disaster recovery activities outlined in the Disaster Recovery Plan</t>
  </si>
  <si>
    <t>O2.21</t>
  </si>
  <si>
    <t>Participate in disaster recovery planning including developing/updating the disaster recovery plan, identifying required changes in the disaster recovery plan (e.g. a change in contact information)</t>
  </si>
  <si>
    <t>Participate in and provide support for the disaster recovery testing including, but not limited to:
a. Plan and schedule disaster recovery testing
b. Recovery of the application
c. Recover data and storage according to RTO requirements
d. Assist with/resolve remediation of recovery issues 
e. Help establish WAN connectivity from data center to the State/DHS WAN</t>
  </si>
  <si>
    <t xml:space="preserve">Participate in and provide support for the disaster recovery testing including:
a. Plan and schedule disaster recovery testing
b. Recovery of the application
c. Recover data and storage according to RTO requirements
d. Assist with/resolve remediation of recovery issues 
</t>
  </si>
  <si>
    <t>O2.23</t>
  </si>
  <si>
    <t>Identify appropriate resources to support DHS' disaster recovery planning, testing and execution</t>
  </si>
  <si>
    <t>O2.24</t>
  </si>
  <si>
    <t>Perform tasks outlined in the Disaster Recovery Plan within the agreed upon timeline in the event DHS initiates the disaster recovery plan</t>
  </si>
  <si>
    <t>O2.25</t>
  </si>
  <si>
    <t xml:space="preserve">Be contactable and maintain a call tree to ensure DIS can contact the Vendor and the resources required to assist with the recovery can be made available within </t>
  </si>
  <si>
    <t>O2.26</t>
  </si>
  <si>
    <t>Maintain Level 2 / 3 Solution support escalation procedures</t>
  </si>
  <si>
    <t>O2.27</t>
  </si>
  <si>
    <t>Provide Level 2 / 3 Solution expertise and involvement for incident resolution including on-call availability 24X7 to provide Level 2 support for critical incidents/problems in alignment with the SLAs</t>
  </si>
  <si>
    <t>O2.28</t>
  </si>
  <si>
    <t xml:space="preserve">Periodically review the status of open incidents and related problems and the progress being made in addressing problems related to the IEBM </t>
  </si>
  <si>
    <t xml:space="preserve">Periodically review the status of open incidents and related problems and the progress being made in addressing problems related to the Solution </t>
  </si>
  <si>
    <t>O2.29</t>
  </si>
  <si>
    <t>Conduct/participate in incident and problem management review sessions and provide  status and problem impact categorization</t>
  </si>
  <si>
    <t>O2.30</t>
  </si>
  <si>
    <t>The Vendor will establish a support agreement with the solution owner (If the selected Vendor is not the owner of the solution) to provide product support, including but not limited to, product support, defect fixes, release and upgrade information, future functionality, and enhancement requests. This does not include the contract for software licensing.</t>
  </si>
  <si>
    <t>The Vendor will establish a support agreement with the solution owner (If the selected Vendor is not the owner of the solution) to provide solution support including defect fixes, release and upgrade information, future functionality, and enhancement requests. This does not include the contract for software licensing.</t>
  </si>
  <si>
    <t>O2.31</t>
  </si>
  <si>
    <t>Provide expertise and be an active participant in the process to resolve critical incidents as required (e.g. participate in "all hands on deck" meetings until incident is resolved)</t>
  </si>
  <si>
    <t>O2.32</t>
  </si>
  <si>
    <t>Develop procedures for performing Root Cause Analysis (RCA) that meet requirements and adhere to defined policies</t>
  </si>
  <si>
    <t>O2.33</t>
  </si>
  <si>
    <t>Conduct proactive trend analysis to identify recurring problems</t>
  </si>
  <si>
    <t>O2.34</t>
  </si>
  <si>
    <t>Track and report recurring incidents or failures and provide associated consequences of repeating incidents if there is a business impact to DHS</t>
  </si>
  <si>
    <t>O2.35</t>
  </si>
  <si>
    <t>Recommend solutions to address recurring problems or failures</t>
  </si>
  <si>
    <t>O2.36</t>
  </si>
  <si>
    <t>Identify and document root cause of DHS defined High/Critical Priority Incidents and recommend appropriate resolution action</t>
  </si>
  <si>
    <t>O2.37</t>
  </si>
  <si>
    <t>Provide status report detailing the root cause of and procedure for correcting recurring problems until closure as determined by DHS</t>
  </si>
  <si>
    <t>O2.38</t>
  </si>
  <si>
    <t>Develop, document, manage and maintain the Solution's user account maintenance procedures including, but not limited to:
a. Configuration of new users, roles and responsibilities, credentials, etc.
b. Users Refresh / Change / Updates
c. Users Deletion</t>
  </si>
  <si>
    <t>Develop, document, manage and maintain the Solution's user account maintenance procedures including :
a. Configuration of new users, roles and responsibilities, credentials, etc.
b. Users Refresh / Change / Updates
c. Users Deletion</t>
  </si>
  <si>
    <t>O2.39</t>
  </si>
  <si>
    <t>Provide assistance to DHS, as required, in administering IE-BM System user accounts</t>
  </si>
  <si>
    <t>Provide assistance to DHS, as required, in administering Solution user accounts</t>
  </si>
  <si>
    <t>O2.40</t>
  </si>
  <si>
    <t>Provide Solution security plan and infrastructure based on security requirements, standards, procedures, policies, with national, DHS and local requirements and risks</t>
  </si>
  <si>
    <t>O2.41</t>
  </si>
  <si>
    <t>Implement physical and logical security plans consistent with DHS' security policies and industry standards</t>
  </si>
  <si>
    <t>O2.42</t>
  </si>
  <si>
    <t>Establish access profiles and policies for adding, changing, enabling/disabling and deleting Log-On access of DHS employees, agents and subcontractors</t>
  </si>
  <si>
    <t>O2.43</t>
  </si>
  <si>
    <t>Review all security patches relevant to the environment and classify the need and speed in which the security patches should be installed as defined by security policies</t>
  </si>
  <si>
    <t>O2.44</t>
  </si>
  <si>
    <t>Support DHS in producing security related activities such as report development, controls documentation, HIPAA compliance activities, IRS 1075 compliance activities, performing security audits, etc.</t>
  </si>
  <si>
    <t>O2.45</t>
  </si>
  <si>
    <t>Develop and maintain all documentation required for security audits and internal control and control testing</t>
  </si>
  <si>
    <t>O2.46</t>
  </si>
  <si>
    <t>Place and support systems with particularly sensitive data in controlled access areas.  Only end-users with authorized access permission will be allowed to enter these areas (e.g., read access in the Solution's logs, write access in some  folders, etc.).</t>
  </si>
  <si>
    <t>O2.47</t>
  </si>
  <si>
    <t>Provide a documented set of controls that is used to ensure the separation of data and security information among customer applications</t>
  </si>
  <si>
    <t>O2.48</t>
  </si>
  <si>
    <t>Provide reviews for the security of applications and any supporting code, such as Ajax, ActiveX controls and Java applets that are used</t>
  </si>
  <si>
    <t>O2.49</t>
  </si>
  <si>
    <t>Provide adequate protection of data that is covered by regulatory or other compliance requirements — for example, those of the U.S. HIPAA, IRS 1075, ACA and HITECH Acts</t>
  </si>
  <si>
    <t>O2.50</t>
  </si>
  <si>
    <t>Provide documented procedures to ensure background checks are performed on personnel with administrative or other privileged access to servers, applications or customer data</t>
  </si>
  <si>
    <t>O2.51</t>
  </si>
  <si>
    <t>Provide documented procedures for super user privilege management and database activity monitoring controls or the equivalent to detect inappropriate behavior by personnel with administrative access</t>
  </si>
  <si>
    <t>O2.52</t>
  </si>
  <si>
    <t>Provide a documented process for evaluating security alerts from OS and application vendors, shielding systems from attack until patched, and installing security patches and service packs</t>
  </si>
  <si>
    <t>O2.53</t>
  </si>
  <si>
    <t>Provide documented procedures for security monitoring and log management functions, and use write-once technology or other secure approaches for storing audit trails and security logs</t>
  </si>
  <si>
    <t>O2.54</t>
  </si>
  <si>
    <t>Provide documented procedures and establish procedures for vulnerability management, intrusion prevention, incident response, and incident escalation and investigation</t>
  </si>
  <si>
    <t>O2.55</t>
  </si>
  <si>
    <t>Design, build and test application fixes</t>
  </si>
  <si>
    <t>O2.56</t>
  </si>
  <si>
    <t>Perform regression testing on the Solution, as required, when other components of the IE-BM Solution are updated/modified</t>
  </si>
  <si>
    <t>O2.57</t>
  </si>
  <si>
    <t>Propose Account Management structure, planning and procedures</t>
  </si>
  <si>
    <t>Propose quality assurance management structure, planning and procedures</t>
  </si>
  <si>
    <t>O2.58</t>
  </si>
  <si>
    <t>Maintain and implement Account Management structure, planning and procedures accordingly.</t>
  </si>
  <si>
    <t>Maintain and implement quality assurance management structure, planning and procedures accordingly.</t>
  </si>
  <si>
    <t>O2.59</t>
  </si>
  <si>
    <t>Develop a service ordering process that clearly defines how to order change or delete services</t>
  </si>
  <si>
    <t>Develop a service request management process that clearly defines how to order, change or delete services.   </t>
  </si>
  <si>
    <t>O2.60</t>
  </si>
  <si>
    <t>Provide status reporting (e.g., statistics, trends, audits) including risks and issues</t>
  </si>
  <si>
    <t>O2.61</t>
  </si>
  <si>
    <t>Participate in operations and service management quality assurance and control program process and address any findings</t>
  </si>
  <si>
    <t>O2.63</t>
  </si>
  <si>
    <t>Provide application service level reporting based on agreed upon SLR Targets</t>
  </si>
  <si>
    <t>O2.64</t>
  </si>
  <si>
    <r>
      <t>The Vendor will provide a standard set of metrics to measure  vendor performance  in all applicable areas in this section. These metrics must align with the full set of SLRs proposed in Tab O</t>
    </r>
    <r>
      <rPr>
        <sz val="11"/>
        <color rgb="FFFF0000"/>
        <rFont val="Arial"/>
        <family val="2"/>
      </rPr>
      <t>7</t>
    </r>
    <r>
      <rPr>
        <sz val="11"/>
        <rFont val="Arial"/>
        <family val="2"/>
      </rPr>
      <t>, including additional SLRs proposed by the Vendor.</t>
    </r>
  </si>
  <si>
    <t>O2.65</t>
  </si>
  <si>
    <t>The Vendor will leverage DHS' implementation of JIRA for Help Desk ticketing and defect management</t>
  </si>
  <si>
    <t>O2.66</t>
  </si>
  <si>
    <t>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t>
  </si>
  <si>
    <t>O2.67</t>
  </si>
  <si>
    <t>The Vendor will propose document management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t>
  </si>
  <si>
    <t>The Vendor will propose other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t>
  </si>
  <si>
    <t>O3.1</t>
  </si>
  <si>
    <t>Develop each of the DDI to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</si>
  <si>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O3.2</t>
  </si>
  <si>
    <t xml:space="preserve">Evaluate the M&amp;O processes, procedures and evaluate the impact of adding new components/releases to the IE-BM maintenance and support structure and environment </t>
  </si>
  <si>
    <t>O3.3</t>
  </si>
  <si>
    <t>Collaborate with the DDI team to define the process changes required to integrate the new components/releases into the IE-BM M&amp;O structure.</t>
  </si>
  <si>
    <t>O3.4</t>
  </si>
  <si>
    <t>Develop a M&amp;O Transition Plan which captures all activities required to seamlessly transition from DDI, including:
a. Documentation of the Vendor’s proposed target state including:
     i.  Proposed Vendor staff
     ii.  Roles and responsibilities of all partners related to the Solution support and operations
     iii. Proposed list of activities and processes to support the activities
     iv. Acquisition, transition and need for tools
b. Training plans to ensure staff gain the  knowledge required to transition M&amp;O activities
c. Plan for coordinating roles and responsibilities between the Vendor and the EEF Vendor
d. Approvals for plans by DHS and commitment to supply resources
e. Staffing of target organizations and ongoing support through the duration of the Contract
f. Inventory and plan for all Solution hardware and software, documentation, supplies, facilities and other resources within the Contract
g. Measurable progress milestones/check-points so DHS can quantify the transition risk
h. Readiness Checklist which captures all activities that must be completed prior to completing the migration</t>
  </si>
  <si>
    <t>O3.6</t>
  </si>
  <si>
    <t>Update/develop EEF System M&amp;O documentation after transition from DDI team (e.g. contact information, updated procedures and responsibilities for the Vendor)</t>
  </si>
  <si>
    <t xml:space="preserve">Vendor will be responsible for ongoing M&amp;O functional and system documentation as applicable after transition from DDI. </t>
  </si>
  <si>
    <t>O3.7</t>
  </si>
  <si>
    <t>Develop and document plan for maintaining all relevant Solution M&amp;O process documentation</t>
  </si>
  <si>
    <t>O3.8</t>
  </si>
  <si>
    <t>Develop and document approach to the Solution M&amp;O reporting including status reporting, SLR Performance reporting and reporting mechanisms</t>
  </si>
  <si>
    <t>O3.9</t>
  </si>
  <si>
    <t>Perform training and other related activities required to ready the M&amp;O team to support the Solution including, but not limited to: 
a. System technologies, configurations, customizations
b. Operational processes
c. Tools
d. Existing documentation and documentation standards</t>
  </si>
  <si>
    <t>O3.10</t>
  </si>
  <si>
    <r>
      <t>Develop wee</t>
    </r>
    <r>
      <rPr>
        <sz val="11"/>
        <rFont val="Calibri"/>
        <family val="2"/>
        <scheme val="minor"/>
      </rPr>
      <t>kly transition status reports highlighting progress against plan and milestones; the report shall address</t>
    </r>
    <r>
      <rPr>
        <sz val="11"/>
        <color theme="1"/>
        <rFont val="Calibri"/>
        <family val="2"/>
        <scheme val="minor"/>
      </rPr>
      <t xml:space="preserve"> risk, issues and tracks progress against the transition Check List</t>
    </r>
  </si>
  <si>
    <t>O3.11</t>
  </si>
  <si>
    <r>
      <t>The Vendor will provide a standard set of metrics to measure  vendor performance  in all applicable areas in this section. These metrics must align with the full set of SLRs proposed in Tab O</t>
    </r>
    <r>
      <rPr>
        <sz val="11"/>
        <color rgb="FFFF0000"/>
        <rFont val="Arial"/>
        <family val="2"/>
      </rPr>
      <t>7</t>
    </r>
    <r>
      <rPr>
        <sz val="11"/>
        <color theme="1"/>
        <rFont val="Arial"/>
        <family val="2"/>
      </rPr>
      <t>, including additional SLRs proposed by the Vendor.</t>
    </r>
  </si>
  <si>
    <t>O4.1</t>
  </si>
  <si>
    <t>Develop each of the Modifications and Enhancements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</si>
  <si>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O4.2</t>
  </si>
  <si>
    <t>Maintain backlog of requests</t>
  </si>
  <si>
    <t>O4.3</t>
  </si>
  <si>
    <t>Create Conceptual and Functional Design</t>
  </si>
  <si>
    <t>O4.4</t>
  </si>
  <si>
    <t>Create Technical Design</t>
  </si>
  <si>
    <t>O4.5</t>
  </si>
  <si>
    <t>Estimate effort and perform application impact assessment</t>
  </si>
  <si>
    <t>O4.6</t>
  </si>
  <si>
    <t>Develop application configuration change/modification plans</t>
  </si>
  <si>
    <t>O4.7</t>
  </si>
  <si>
    <t>Conduct walk-through review of configuration change/modification</t>
  </si>
  <si>
    <t>O4.8</t>
  </si>
  <si>
    <t>Program, compile and document configuration changes/modifications</t>
  </si>
  <si>
    <t>O4.9</t>
  </si>
  <si>
    <t>Perform unit testing on all changes</t>
  </si>
  <si>
    <t>O4.10</t>
  </si>
  <si>
    <t>Perform integration testing for all changes</t>
  </si>
  <si>
    <t>O4.11</t>
  </si>
  <si>
    <t>Perform regression testing for all changes</t>
  </si>
  <si>
    <t>Perform regression testing as part of enhancements/change requests as applicable</t>
  </si>
  <si>
    <t>O4.12</t>
  </si>
  <si>
    <t>Coordinate user acceptance testing for all changes</t>
  </si>
  <si>
    <t>O4.13</t>
  </si>
  <si>
    <t>Update user documentation and training materials</t>
  </si>
  <si>
    <t>O4.14</t>
  </si>
  <si>
    <t>Maintain technical architecture documentation</t>
  </si>
  <si>
    <t>O4.15</t>
  </si>
  <si>
    <t>Conduct annual planning for technology refresh in compliance with software vendor licensing and specifications and upgrades</t>
  </si>
  <si>
    <t>O4.16</t>
  </si>
  <si>
    <t xml:space="preserve">Align with the Medicaid Enterprise Certification Toolkit (MECT)/Medicaid Enterprise Certification Lifecycle (MECL) to help ensure the System meets all federal requirements and satisfy the objectives described in the State’s Advance Planning Document (APD). </t>
  </si>
  <si>
    <t>O4.17</t>
  </si>
  <si>
    <t>Support DHS in preparing for any federal reviews and certifications (e.g. Medicaid and FNS) by, at a minimum, developing a preparing required documentation throughout the project, attending interviews and providing additional documentation</t>
  </si>
  <si>
    <t>O4.18</t>
  </si>
  <si>
    <t>Maintain existing user/training documentation</t>
  </si>
  <si>
    <t>O4.19</t>
  </si>
  <si>
    <t>Create new user/training documentation for enhancements</t>
  </si>
  <si>
    <t>O4.20</t>
  </si>
  <si>
    <t>Maintain overall accountability for management of technical/System documentation</t>
  </si>
  <si>
    <t>O4.21</t>
  </si>
  <si>
    <t>Maintain existing technical/System documentation as required to reflect System changes and/or to enhance or improve quality of documentation</t>
  </si>
  <si>
    <t>O4.22</t>
  </si>
  <si>
    <t>Document incident/request resolution/workaround in the DHS Help Desk tool as it applies</t>
  </si>
  <si>
    <t>O4.23</t>
  </si>
  <si>
    <t>O5.1</t>
  </si>
  <si>
    <t>Develop each of the M&amp;O Turn-over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</si>
  <si>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O5.2</t>
  </si>
  <si>
    <r>
      <t xml:space="preserve">Create a detailed Turn-Over Plan </t>
    </r>
    <r>
      <rPr>
        <sz val="11"/>
        <color theme="1"/>
        <rFont val="Arial"/>
        <family val="2"/>
      </rPr>
      <t>that covers all activities and the efforts of all involved parties. This part of the plan should express this in time and budget requirements, action ownership and program governance.</t>
    </r>
  </si>
  <si>
    <t>O5.3</t>
  </si>
  <si>
    <t>Complete inventory of all assets covered by the Contract and required to provide the services</t>
  </si>
  <si>
    <t>O5.4</t>
  </si>
  <si>
    <t>Ensure that the M&amp;O Turn-Over Plan includes handing over the key assets in an agreed-to format. These assets include, but are not limited to:
a. Customer and other records (including subcontractor agreements that are required to provision the services)
b. Configuration information
c. Databases
d. Documentation
e. Asset registers
f. Programs
g. Knowledge databases
h. Fault databases
i. Asset maintenance history and status
j. Manuals
k. Process and procedure documentation
l. Any other similar items that the Vendor used or produced during the course of, or for the purpose of, provisioning the services or relating to the configuration control of the services
m. Source code
n. Development tools and procedures
o. Architecture and design documents</t>
  </si>
  <si>
    <t>O5.5</t>
  </si>
  <si>
    <t>Hold briefings on the status and comprehensive nature of all items handed over</t>
  </si>
  <si>
    <t>O5.6</t>
  </si>
  <si>
    <t>Complete knowledge transfer of the services to DHS or alternate service provider(s)</t>
  </si>
  <si>
    <t>O5.7</t>
  </si>
  <si>
    <t>Define the means by which no interruption of the provision of the services, or reduction in service levels, will occur during the handover period, and during transfer to DHS or the new service provider</t>
  </si>
  <si>
    <t>O5.8</t>
  </si>
  <si>
    <t>Identify and complete the transfer to DHS (for the remainder of the term of the relevant license) of all software and other licenses used in the provisioning and delivering of the Solution</t>
  </si>
  <si>
    <t>O5.9</t>
  </si>
  <si>
    <t>Arrange for the provisioning of a physical data room into which information shall be placed, for the organization and the new service provider to inspect and make copies for removal</t>
  </si>
  <si>
    <t>O5.10</t>
  </si>
  <si>
    <t>Perform all tasks included in the Turn-Over Plan</t>
  </si>
  <si>
    <t>O5.11</t>
  </si>
  <si>
    <t xml:space="preserve">Participate in and/or manage regularly scheduled and ad hoc meetings, as well as other communications, to address issues that may affect how involved parties perform their responsibilities in relation to the Turn-Over Plan </t>
  </si>
  <si>
    <t>O5.12</t>
  </si>
  <si>
    <t>Arrange for the transfer of personnel, including communications, briefing and negotiation, applicable to such personnel who are required for the continuation of the involved services, and within the boundaries of applicable law</t>
  </si>
  <si>
    <t>O5.13</t>
  </si>
  <si>
    <t>Develop the final handover and acceptance criteria</t>
  </si>
  <si>
    <t>O5.14</t>
  </si>
  <si>
    <t>Introduce the new service provider to all relevant information and training to allow the service provider to leverage the IE-BM Platform, tools and services and operate within the multi-vendor environment, as required</t>
  </si>
  <si>
    <t>O5.15</t>
  </si>
  <si>
    <t>If tools that are not DHS' standards are leveraged by the Vendor during implementation or M&amp;O activities, the Vendor must migrate all materials to DHS' standard tools</t>
  </si>
  <si>
    <t>O5.16</t>
  </si>
  <si>
    <t>O6.1</t>
  </si>
  <si>
    <t xml:space="preserve">Provide a primary Tier III (or higher) data center for hosting of the production instance of the application </t>
  </si>
  <si>
    <t>O6.2</t>
  </si>
  <si>
    <t>Provide a secondary Tier III (or higher) alternate data center for disaster recovery purposes</t>
  </si>
  <si>
    <t>O6.3</t>
  </si>
  <si>
    <t>Provide onsite contact (at the production data center) personnel who have authorized access to rooms and racks for equipment for scheduled installation time, in accordance with security procedures</t>
  </si>
  <si>
    <t>O6.4</t>
  </si>
  <si>
    <t>Provide and install all necessary power distribution boxes, conduits, grounding, surge, equipment racks, and lightning protection and associated hardware</t>
  </si>
  <si>
    <t>O6.5</t>
  </si>
  <si>
    <t>Provide necessary building alterations to meet wiring and any other site requirements</t>
  </si>
  <si>
    <t>O6.6</t>
  </si>
  <si>
    <t>Provide mechanism to ensure that the environmental conditions for chosen equipment meet the manufacturer’s requirements</t>
  </si>
  <si>
    <t>O6.7</t>
  </si>
  <si>
    <t>Provide mechanism to ensure that data center physical security meets DHS' security requirements</t>
  </si>
  <si>
    <t>O6.8</t>
  </si>
  <si>
    <t>Participate in any DHS Data Center audits</t>
  </si>
  <si>
    <t>O6.9</t>
  </si>
  <si>
    <t xml:space="preserve">Provide the infrastructure, including servers, data center network, security, storage, etc. for all environments for the IE-BM solution including, but not limited to:
a. Development environments
b. Testing environments
c. UAT/pre-production environment
d. Production environment
e. Disaster Recovery environment
f. Training environment
</t>
  </si>
  <si>
    <t xml:space="preserve">Provide the infrastructure, including servers, data center network, security, storage, etc. for all environments for the ARIES solution including, but not limited to:
a. Development environments
b. Testing environments
c. UAT/pre-production environment
d. Production environment
e. Disaster Recovery environment
f. Training environment
</t>
  </si>
  <si>
    <t>O6.10</t>
  </si>
  <si>
    <t>Maintain documentation of the IE-BM infrastructure environments</t>
  </si>
  <si>
    <t>Maintain documentation of the ARIES infrastructure environments</t>
  </si>
  <si>
    <t>O6.11</t>
  </si>
  <si>
    <t>Provide Infrastructure as a Service capabilities including:
a. Providing and supporting virtualized server environments 
b. Provisioning of servers and operating systems
c. Provisioning of storage 
d. Provisioning of server, network and storage with no single point of failure
e. Access to ISP and DHS/State WAN network demarcation points
f. Capability to replicate data to the alternate data center to meet recovery point objectives
g. The capability to recovery the application and data at the remote data center to meet recovery time and recovery point objectives
h. The capability to migrate an application from the disaster recovery data center back to the primary data center
i. Providing Maintenance (e.g. patching) on all infrastructure
j. Upgrading hardware/software</t>
  </si>
  <si>
    <t>O6.12</t>
  </si>
  <si>
    <t>Collaborate with the applications teams to assess the impact of any enhancements they are implementing on the infrastructure</t>
  </si>
  <si>
    <t>O6.13</t>
  </si>
  <si>
    <t>Provision new environments and capacity as required to ensure performance requirements are met as volume increases and additional functionality is implemented</t>
  </si>
  <si>
    <t>O6.14</t>
  </si>
  <si>
    <t>Provide data center LAN/Core network infrastructure and management</t>
  </si>
  <si>
    <t>O6.15</t>
  </si>
  <si>
    <t>Provide high availability redundant network circuits connecting the hosting facility (data center) to DHS’ network to meet network response time and high availability SLAs</t>
  </si>
  <si>
    <t>O6.16</t>
  </si>
  <si>
    <t>Adhere to the Hosting Services SLRs</t>
  </si>
  <si>
    <t>O6.17</t>
  </si>
  <si>
    <t>Maintain (e.g. patching) infrastructure within guidelines established by software provider and/or DHS</t>
  </si>
  <si>
    <t>O6.18</t>
  </si>
  <si>
    <t>Provide technical expertise to all Application vendors related to the infrastructure implementation</t>
  </si>
  <si>
    <t>O6.19</t>
  </si>
  <si>
    <t>Ongoing maintenance of virtual environments</t>
  </si>
  <si>
    <t>O6.20</t>
  </si>
  <si>
    <t>Provide data backup and restoration services in accordance with DHS-established policies</t>
  </si>
  <si>
    <t>O6.21</t>
  </si>
  <si>
    <t>Recommend techniques and procedures to ensure disk storage resources are utilized in an efficient and cost-effective manner</t>
  </si>
  <si>
    <t>O6.22</t>
  </si>
  <si>
    <t>Maintain and improve storage resource efficiency and space requirements</t>
  </si>
  <si>
    <t>O6.23</t>
  </si>
  <si>
    <t>Regularly test recovery procedures and practices to demonstrate recoverability and verify that actual practices are in concert with procedures and report results, as well as meet business requirements</t>
  </si>
  <si>
    <t>O6.24</t>
  </si>
  <si>
    <t>Provide data storage and data management services (e.g., RAID array, SAN, NAS, tape, optical)</t>
  </si>
  <si>
    <t>O6.25</t>
  </si>
  <si>
    <t>Secure backup media in independently certified, U.L. Class II media storage vaults that meet the design and construction requirements of NFPA (National Fire Protection Association) 232, Standard for the Protection of Records</t>
  </si>
  <si>
    <t>O6.26</t>
  </si>
  <si>
    <t>Perform periodic incremental and full backups</t>
  </si>
  <si>
    <t>O6.27</t>
  </si>
  <si>
    <t>Provide input processing, for activities such as loading third-party media (e.g., tape) and receiving transmission of batch files</t>
  </si>
  <si>
    <t>O6.28</t>
  </si>
  <si>
    <t>Maintain a tape library, tape management system, and transport tapes to production area as needed</t>
  </si>
  <si>
    <t>Maintain a backup catalog, backup  management system, and transport backups to production area as needed</t>
  </si>
  <si>
    <t>O6.29</t>
  </si>
  <si>
    <t>Maintain data set placement and manage data catalogs</t>
  </si>
  <si>
    <t>O6.30</t>
  </si>
  <si>
    <t>Manage file transfers and other data movement activities</t>
  </si>
  <si>
    <t>O6.31</t>
  </si>
  <si>
    <t>Manage input media availability to meet processing service levels</t>
  </si>
  <si>
    <t>O6.32</t>
  </si>
  <si>
    <t>Manage the media inventory to ensure that adequate media resources are available</t>
  </si>
  <si>
    <t>O6.33</t>
  </si>
  <si>
    <t>Acquire and manage consumables, such as tape, disks, etc., in support of DHS' backup requirements for the Data Center</t>
  </si>
  <si>
    <t>O6.34</t>
  </si>
  <si>
    <t>Plan, execute and report on the replacement of media in the scratch tape pool before 80% of its expected life, as defined by the media manufacturer, on a going-forward basis</t>
  </si>
  <si>
    <t>No.
Change Tape to back-up Media.</t>
  </si>
  <si>
    <t>O6.35</t>
  </si>
  <si>
    <t>Monitor and control storage performance to ensure system performance SLAs are continually met</t>
  </si>
  <si>
    <t>O6.36</t>
  </si>
  <si>
    <t>Monitor and demonstrate compliance with DHS' retention and storage policies and/or requirements</t>
  </si>
  <si>
    <t>O6.37</t>
  </si>
  <si>
    <t>Effectively track, manage, communicate and resolve all tape exceptions</t>
  </si>
  <si>
    <t>Effectively track, manage, communicate and resolve all backup exceptions</t>
  </si>
  <si>
    <t>O6.38</t>
  </si>
  <si>
    <t>Ensure all replaced media such as tapes and disk storage are degaussed or otherwise cleared of data per NIST 800-88 requirements. Ensure that any media no longer required is destroyed or shredded in a similar fashion.</t>
  </si>
  <si>
    <t>O6.39</t>
  </si>
  <si>
    <t>Provide secure off-site storage for designated media and transport media to off-site location as required</t>
  </si>
  <si>
    <t>O6.40</t>
  </si>
  <si>
    <t>Periodically test and verify validity of tapes</t>
  </si>
  <si>
    <t>Periodically test and verify validity of backup</t>
  </si>
  <si>
    <t>O6.41</t>
  </si>
  <si>
    <t>Perform periodic audits to ensure proper cataloging of media</t>
  </si>
  <si>
    <t>O6.42</t>
  </si>
  <si>
    <t>Report disk space and tape utilization</t>
  </si>
  <si>
    <t>Report disk space and storage utilization</t>
  </si>
  <si>
    <t>O6.43</t>
  </si>
  <si>
    <t>Manage tape storage service provider (if applicable)</t>
  </si>
  <si>
    <t>O6.44</t>
  </si>
  <si>
    <t>Perform recoupment of production databases on a regular basis and verify that roll-in is done after verifying reports</t>
  </si>
  <si>
    <t>?</t>
  </si>
  <si>
    <t>O6.45</t>
  </si>
  <si>
    <t>Perform restores of test systems in accordance with the mutually agreed-upon procedures manual</t>
  </si>
  <si>
    <t>O6.46</t>
  </si>
  <si>
    <t>Develop and implement data Backup/Restore procedures in accordance with DHS' requirements. Note: Backup must include system parameters, user IDs, passwords, etc.</t>
  </si>
  <si>
    <t>O6.47</t>
  </si>
  <si>
    <t>Create and maintain backup scripts to support Backup/Restore procedures</t>
  </si>
  <si>
    <t>O6.48</t>
  </si>
  <si>
    <t>Maintain backup infrastructure (tape library, drives, etc.)</t>
  </si>
  <si>
    <t>O6.49</t>
  </si>
  <si>
    <t>Test central/remote application backup/restore procedures periodically</t>
  </si>
  <si>
    <t>O6.50</t>
  </si>
  <si>
    <t>Perform complete/incremental backup</t>
  </si>
  <si>
    <t>O6.51</t>
  </si>
  <si>
    <t>Monitor backup processes</t>
  </si>
  <si>
    <t>O6.52</t>
  </si>
  <si>
    <t>Verify backup media integrity</t>
  </si>
  <si>
    <t>O6.53</t>
  </si>
  <si>
    <t>Encrypt all backups regardless of storage media</t>
  </si>
  <si>
    <t>O6.54</t>
  </si>
  <si>
    <t>Store copies of the backups in a fire and water proof vault and/or secure off-site facility</t>
  </si>
  <si>
    <t>O6.55</t>
  </si>
  <si>
    <t>Restore single/multiple objects from the application backup media</t>
  </si>
  <si>
    <t>O6.56</t>
  </si>
  <si>
    <t>Restore complete/incremental application backup as required</t>
  </si>
  <si>
    <t>O6.57</t>
  </si>
  <si>
    <t>Roll forward from the archive logs after a restore (i.e., point in time recovery)</t>
  </si>
  <si>
    <t>O6.58</t>
  </si>
  <si>
    <t>Validate integrity and consistency of restored information</t>
  </si>
  <si>
    <t>O6.59</t>
  </si>
  <si>
    <t>Provide technical support, administration and security administration for Remote Access hardware and software</t>
  </si>
  <si>
    <t>O6.60</t>
  </si>
  <si>
    <t>Perform system or component configuration changes and maintenance (e.g. patching) necessary to support Remote Access services</t>
  </si>
  <si>
    <t>O6.61</t>
  </si>
  <si>
    <t>Monitor and report on Remote Access intrusion attempts</t>
  </si>
  <si>
    <t>O6.62</t>
  </si>
  <si>
    <t>Maintain Remote Access activity logs to include, at a minimum:
a. Session status with timestamps and IP address
b. End-to-end data processing/transmission
c. Client ID
d. Changes to account status</t>
  </si>
  <si>
    <t>O6.63</t>
  </si>
  <si>
    <t>Define, develop and implement tools that allow for the effective Capacity Management including monitoring, reporting, trending of all IT infrastructure components</t>
  </si>
  <si>
    <t>O6.64</t>
  </si>
  <si>
    <t>Participate in DHS Enterprise Platform capacity planning activities</t>
  </si>
  <si>
    <t>O6.65</t>
  </si>
  <si>
    <t>Manage infrastructure capacity plan based on requirements (users, new applications, etc.)</t>
  </si>
  <si>
    <t>O6.66</t>
  </si>
  <si>
    <t>Utilize application capacity forecasts to recommend infrastructure modifications and issue appropriate change requests</t>
  </si>
  <si>
    <t>O6.67</t>
  </si>
  <si>
    <t>Assess infrastructure capacity impacts when adding, removing or modifying applications</t>
  </si>
  <si>
    <t>O6.68</t>
  </si>
  <si>
    <t>Perform monitoring activities of infrastructure resources (e.g. OS, server, database, network, storage) usage to enable proactive identification of capacity and performance issues. Recommend changes to system to improve service performance.</t>
  </si>
  <si>
    <t>O6.69</t>
  </si>
  <si>
    <t>Analyze infrastructure performance and identify opportunities to optimize use of existing IT resources and minimize DHS’ costs to receive the services at agreed-to Service Levels</t>
  </si>
  <si>
    <t>O6.70</t>
  </si>
  <si>
    <t>Ensure adequate infrastructure capacity exists within the IT environment to meet SLRs taking into account daily, weekly and seasonal variations in capacity demands</t>
  </si>
  <si>
    <t>O6.71</t>
  </si>
  <si>
    <t>Provide utilization and capacity reporting</t>
  </si>
  <si>
    <t>O6.72</t>
  </si>
  <si>
    <t>Manage and maintain monitoring procedures and standards (in alignment with the DHS Enterprise Platform monitoring processes, standards and polices) for the DHS Enterprise Platform infrastructure including, but not limited to:
a. Monitoring of buffers, database buffers, table space fragmentation, database space, for unusual growth and propose a solution in case of alert
b. Monitoring of system logs, update error, database corruption, jobs execution failures etc. and propose solution in case of an alert
c. Monitoring of alert notification interface (e.g., Simple Mail Transfer Protocol (SMTP), sendmail),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and reporting of end-to-end transaction response time to allow measurements against SLAs
g. Monitoring of interfaces
h. Monitoring of batch jobs and job scheduling</t>
  </si>
  <si>
    <t>O6.73</t>
  </si>
  <si>
    <t xml:space="preserve">Propose enhancements to monitoring policies, processes and standards for the DHS Enterprise Platform </t>
  </si>
  <si>
    <t>O6.74</t>
  </si>
  <si>
    <t>Implement agreed to monitoring policies, procedures and standards for all hosted infrastructure</t>
  </si>
  <si>
    <t>O6.75</t>
  </si>
  <si>
    <t>Monitor infrastructure for availability as well as transaction and response time performance</t>
  </si>
  <si>
    <t>O6.76</t>
  </si>
  <si>
    <t>Provide regular monitoring reports of infrastructure performance, utilization and efficiency (e.g., proactive system monitoring)</t>
  </si>
  <si>
    <t>O6.77</t>
  </si>
  <si>
    <t>Assess the performance impact on the infrastructure of any changes being implemented</t>
  </si>
  <si>
    <t>O6.78</t>
  </si>
  <si>
    <t>Develop and document performance management procedures for new infrastructure that meet DHS' requirements and adhere to defined policies</t>
  </si>
  <si>
    <t>O6.79</t>
  </si>
  <si>
    <t>Manage service component resources (e.g., devices and traffic) to meet defined availability and performance SLRs</t>
  </si>
  <si>
    <t>O6.80</t>
  </si>
  <si>
    <t>Proactively evaluate, identify and recommend configurations or changes to hardware configuration (e.g., hardware usage, index creation or reorganization) which will enhance performance</t>
  </si>
  <si>
    <t>O6.81</t>
  </si>
  <si>
    <t>Implement improvement plans and coordinate with third parties as required</t>
  </si>
  <si>
    <t>O6.82</t>
  </si>
  <si>
    <t>Provide required documentation regarding each infrastructure change</t>
  </si>
  <si>
    <t>O6.83</t>
  </si>
  <si>
    <t>Implement/deploy all changes for the IE-BM Platform by executing the instructions provided by the vendor who submitted the change including the resetting of the training database</t>
  </si>
  <si>
    <t>Implement/deploy all changes for the ARIES Solution by executing the instructions provided by the vendor who submitted the change including the resetting of the training database</t>
  </si>
  <si>
    <t>O6.84</t>
  </si>
  <si>
    <t xml:space="preserve">Adhere to detailed DHS change and release plans/process </t>
  </si>
  <si>
    <t>O6.85</t>
  </si>
  <si>
    <t>Identify and submit any infrastructure changes in compliance with the DHS Enterprise Program Change/Release Management process</t>
  </si>
  <si>
    <t>O6.86</t>
  </si>
  <si>
    <t>Perform release of all changes (from all vendors leveraging the DHS Enterprise Platform) into the production environment and ensure every change has a back-out plan</t>
  </si>
  <si>
    <t>O6.87</t>
  </si>
  <si>
    <t>Maintain infrastructure configuration in coordination with DHS the configuration management tool</t>
  </si>
  <si>
    <t>Maintain infrastructure configuration in coordination with DHS approved configuration management tool</t>
  </si>
  <si>
    <t>O6.88</t>
  </si>
  <si>
    <t>Identify any infrastructure configuration changes included in any change request and ensure the configuration management tool is updated as part of the release</t>
  </si>
  <si>
    <t>O6.89</t>
  </si>
  <si>
    <t>Ensure infrastructure configuration captured in the configuration management tools is up to date; any errors should be reported to DHS immediately</t>
  </si>
  <si>
    <t>O6.90</t>
  </si>
  <si>
    <t>Provide Level 2/3 support and technology expertise for escalated tickets related to the infrastructure as required to resolve ticket</t>
  </si>
  <si>
    <t>O6.91</t>
  </si>
  <si>
    <t>Log infrastructure related updates into the ticket tracking system (currently ServiceNow) in a timely manner in alignment with the DHS' processes, polices and procedures</t>
  </si>
  <si>
    <t>Log infrastructure related updates into the Incident management System in a timely manner in alignment with the DHS' processes, polices and procedures</t>
  </si>
  <si>
    <t>O6.92</t>
  </si>
  <si>
    <t>Participate in incident and problem management review sessions and provide status and problem impact categorization</t>
  </si>
  <si>
    <t>O6.93</t>
  </si>
  <si>
    <t>Maintain Level 2/3 infrastructure support escalation procedures</t>
  </si>
  <si>
    <t>O6.94</t>
  </si>
  <si>
    <t>Provide troubleshooting support – ad-hoc support for implementation challenges, including side-by-side support when/as needed</t>
  </si>
  <si>
    <t>O6.95</t>
  </si>
  <si>
    <t>Provide input into knowledge base to improve self-service and help desk's capabilities to address user questions</t>
  </si>
  <si>
    <t>O6.96</t>
  </si>
  <si>
    <t>Follow DHS' procedures for performing root cause analysis that meet requirements and adhere to defined policies</t>
  </si>
  <si>
    <t>O6.97</t>
  </si>
  <si>
    <t>Conduct proactive trend analysis to identify recurring infrastructure problems</t>
  </si>
  <si>
    <t>O6.98</t>
  </si>
  <si>
    <t>Track and report recurring infrastructure incidents or failures and provide associated consequences of repeating incidents if there is a business impact to DHS</t>
  </si>
  <si>
    <t>O6.99</t>
  </si>
  <si>
    <t>Recommend solutions to address recurring infrastructure problems or failures</t>
  </si>
  <si>
    <t>O6.100</t>
  </si>
  <si>
    <t>Ensure infrastructure provides data protection that meets regulatory and other compliance requirements — for example, those of the U.S. HIPAA, IRS 1075, ACA and HITECH Acts</t>
  </si>
  <si>
    <t>O6.101</t>
  </si>
  <si>
    <t>Evaluate impact of any modifications on the IE-BM infrastructure's security and ensure alignment with DHS' security policies and applicable regulations</t>
  </si>
  <si>
    <t>Evaluate impact of any modifications on the ARIES infrastructure's security and ensure alignment with DHS' security policies and applicable regulations</t>
  </si>
  <si>
    <t>O6.102</t>
  </si>
  <si>
    <t xml:space="preserve">Maintain and enhance the IE-BM solution's security including an effective layered information security architecture to provide layered defense to meet DHS' security requirements. This includes, but is not limited to:
a. DMZ
b. Firewalls (both perimeter and internal zone firewalls) 
c. Data Center network zoning and VLAN design
d. VPN support
e. Encryption of critical data both at rest and in transit
f. Security monitoring of all devices and network components
g. Intrusion detection / intrusion prevention
h. Monitoring of security alerts and installation of security patches
</t>
  </si>
  <si>
    <t xml:space="preserve">Maintain and enhance the ARIES solution's security including an effective layered information security architecture to provide layered defense to meet DHS' security requirements. This includes, but is not limited to:
a. DMZ
b. Firewalls (both perimeter and internal zone firewalls) 
c. Data Center network zoning and VLAN design
d. VPN support
e. Encryption of critical data both at rest and in transit
f. Security monitoring of all devices and network components
g. Intrusion detection / intrusion prevention
h. Monitoring of security alerts and installation of security patches
</t>
  </si>
  <si>
    <t>O6.103</t>
  </si>
  <si>
    <t>Proactively monitor all infrastructure including network, storage, virtual environments, servers, databases, firewalls to ensure compliance with the DHS Enterprise Platform’s monitoring process</t>
  </si>
  <si>
    <t>O6.104</t>
  </si>
  <si>
    <t>Provide ongoing compliance and support for critical security controls to ensure proper safeguarding of the technical environments:
a. IAM suite
b. Secure Certificates/AES 256 encryption
c. Encrypted workstations and disabled media
d. Oracle database encryptions
e. CISCO AS Firewall/Firewall rules
f. Encrypted storage and backups
g. User profile and Privileges Administrations
h. Test data creation tools
i. Data masking
j. E2E Application monitoring 
k. Data loss prevention
l. Collaboration with OIT/DHS to leverage IT security tools, processes and polices</t>
  </si>
  <si>
    <r>
      <t xml:space="preserve">Provide ongoing compliance and support for applicable products for critical security controls to ensure proper safeguarding of the technical environments:
a. IAM suite
b. Secure Certificates/AES 256 encryption
c. Encrypted workstations and disabled media
d. </t>
    </r>
    <r>
      <rPr>
        <sz val="10"/>
        <color theme="6"/>
        <rFont val="Calibri"/>
        <family val="2"/>
        <scheme val="minor"/>
      </rPr>
      <t>Database encryptions</t>
    </r>
    <r>
      <rPr>
        <sz val="10"/>
        <color theme="1"/>
        <rFont val="Calibri"/>
        <family val="2"/>
        <scheme val="minor"/>
      </rPr>
      <t xml:space="preserve">
e. CISCO AS Firewall/Firewall rules
f. Encrypted storage and backups
g. User profile and Privileges Administrations
h. Test data creation tools
i. Data masking
j. E2E Application monitoring 
k. Data loss prevention
l. Collaboration with OIT/DHS to leverage IT security tools, processes and polices</t>
    </r>
  </si>
  <si>
    <t>O6.105</t>
  </si>
  <si>
    <t>Implement physical and logical security within new functionality defined in the security plan consistent with DHS' security policies and industry standards</t>
  </si>
  <si>
    <t>O6.106</t>
  </si>
  <si>
    <t>Review all infrastructure security patches relevant to the environment and classify the need and speed in which the security patches should be installed as defined by security policies</t>
  </si>
  <si>
    <t>O6.107</t>
  </si>
  <si>
    <t>Install infrastructure security patches in alignment with change management policies, processes and procedures</t>
  </si>
  <si>
    <t>O6.108</t>
  </si>
  <si>
    <t>O6.109</t>
  </si>
  <si>
    <t>Demonstrate that staff has vendor certification for the specific firewall equipment it will manage</t>
  </si>
  <si>
    <t>O6.110</t>
  </si>
  <si>
    <t>Provide documented requirements (design and audit procedures) for network security to ensure that other customers will not compromise its shared-service infrastructure</t>
  </si>
  <si>
    <t>O6.111</t>
  </si>
  <si>
    <t>Place and support systems with particularly sensitive data in controlled access areas.  Only end-users with authorized access permission will be allowed to enter these areas (e.g., read access in  Application System logs, write access in some  Application folders, etc.).</t>
  </si>
  <si>
    <t>Place and support systems with particularly sensitive data in controlled access areas.  Only users with authorized access permission will be allowed to enter these areas (e.g., read access in  Application System logs, write access in some  Application folders, etc.).</t>
  </si>
  <si>
    <t>O6.112</t>
  </si>
  <si>
    <t>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t>
  </si>
  <si>
    <t>O6.113</t>
  </si>
  <si>
    <t>Develop, document and manage the processes and procedures for Disaster Recovery operations</t>
  </si>
  <si>
    <t>O6.114</t>
  </si>
  <si>
    <t>Establish processes to ensure Disaster Recovery and emergency management plans are kept up-to-date and reflect changes in the DHS Enterprise Platform due to the implementation of changes or requirements</t>
  </si>
  <si>
    <t>O6.115</t>
  </si>
  <si>
    <t>Identify appropriate resources, including an appropriately-qualified Emergency Coordinator, that support DHS’ Emergency Preparedness requirements</t>
  </si>
  <si>
    <t>O6.116</t>
  </si>
  <si>
    <t>Lead and complete all disaster recovery activities outlined in the Disaster Recovery Plan</t>
  </si>
  <si>
    <t>O6.117</t>
  </si>
  <si>
    <t>Manage and maintain disaster recovery environment including all required equipment (servers, storage, virtualization software and network)</t>
  </si>
  <si>
    <t>O6.118</t>
  </si>
  <si>
    <t>Manage replication to the disaster recovery site and ensure ongoing replication continues to occur</t>
  </si>
  <si>
    <t>O6.119</t>
  </si>
  <si>
    <t>Lead disaster recovery planning including developing/updating the disaster recovery plan and identifying required changes in the disaster recovery plan (e.g. a change in contact information)</t>
  </si>
  <si>
    <t>O6.120</t>
  </si>
  <si>
    <t>Lead the Disaster Recovery testing including, but not limited to:
a. Plan and schedule Disaster Recovery testing
b. Recovery of DHS Infrastructure in the secondary data center
c. Recover data and storage according to RTO requirements
d. Assist with/resolve remediation of recovery issues 
e. Establish WAN connectivity from data center to the State/DHS WAN</t>
  </si>
  <si>
    <t>O6.121</t>
  </si>
  <si>
    <t>Provide support to the applications team with implementing and configuring disaster recovery using the established infrastructure standards (SAN replication, VMware replication, etc.)</t>
  </si>
  <si>
    <t>O6.122</t>
  </si>
  <si>
    <t>Coordinate involvement of DHS/State personnel for Disaster Recovery testing</t>
  </si>
  <si>
    <t>O6.123</t>
  </si>
  <si>
    <t>O6.124</t>
  </si>
  <si>
    <t>Track and report Disaster Recovery test results to DHS</t>
  </si>
  <si>
    <t>O6.125</t>
  </si>
  <si>
    <t>Develop action plans to address any issues arising from Disaster Recovery testing results</t>
  </si>
  <si>
    <t>O6.126</t>
  </si>
  <si>
    <t>Ensure vendors implement the approved action plan and provide ongoing status until completion of the remediation</t>
  </si>
  <si>
    <t>O6.127</t>
  </si>
  <si>
    <t>Lead (and perform) the execution of tasks outlined in the Disaster Recovery Plan in the event DHS initiates a disaster</t>
  </si>
  <si>
    <t>O6.128</t>
  </si>
  <si>
    <t>Provide support to the third party Application M&amp;O vendors with implementing and configuring disaster recovery using the established infrastructure standards (SAN replication, VMware replication, etc.)</t>
  </si>
  <si>
    <t>O6.129</t>
  </si>
  <si>
    <t>Develop, document and manage the processes and procedures for Interfaces and Batch Operations Architecture</t>
  </si>
  <si>
    <t>O6.130</t>
  </si>
  <si>
    <t>Define job scheduling requirements, application software interdependencies, and rerun requirements for all production jobs</t>
  </si>
  <si>
    <t>O6.131</t>
  </si>
  <si>
    <t>Utilize and manage scheduling tools for automating job execution (e.g., job workflow processes interdependencies, rerun requirements, file exchange functions, and print management)</t>
  </si>
  <si>
    <t>O6.132</t>
  </si>
  <si>
    <t>Maintain master job schedule and execute all batch jobs for the DHS Enterprise Program (e.g. any jobs provided by any vendor working on/with the DHS Enterprise Platform)</t>
  </si>
  <si>
    <t>O6.133</t>
  </si>
  <si>
    <t>Perform job monitoring and manage resolution of any failed jobs</t>
  </si>
  <si>
    <t>I1.1</t>
  </si>
  <si>
    <t>Provide, employ, maintain, and execute a robust project management methodology that complies with the Project Management Institute (PMI) standards and other industry best practices and aligns and integrates with DHS PMO's processes.</t>
  </si>
  <si>
    <r>
      <t xml:space="preserve">Provide, employ, maintain, and execute a robust project management methodology that complies with the Project Management Institute (PMI) standards and other industry best practices and aligns and integrates </t>
    </r>
    <r>
      <rPr>
        <sz val="10"/>
        <color rgb="FFFF0000"/>
        <rFont val="Calibri"/>
        <family val="2"/>
        <scheme val="minor"/>
      </rPr>
      <t>with the mutually agreed upon ARIES project processes, such as those defined in the Integrated Project Management Plan</t>
    </r>
    <r>
      <rPr>
        <sz val="10"/>
        <color theme="1"/>
        <rFont val="Calibri"/>
        <family val="2"/>
        <scheme val="minor"/>
      </rPr>
      <t xml:space="preserve">. </t>
    </r>
  </si>
  <si>
    <t>I1.2</t>
  </si>
  <si>
    <t xml:space="preserve">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t>
  </si>
  <si>
    <r>
      <t xml:space="preserve">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t>
    </r>
    <r>
      <rPr>
        <strike/>
        <sz val="10"/>
        <rFont val="Calibri"/>
        <family val="2"/>
        <scheme val="minor"/>
      </rPr>
      <t>(e.g. invoice)</t>
    </r>
    <r>
      <rPr>
        <sz val="10"/>
        <color rgb="FFFF0000"/>
        <rFont val="Calibri"/>
        <family val="2"/>
        <scheme val="minor"/>
      </rPr>
      <t xml:space="preserve"> </t>
    </r>
    <r>
      <rPr>
        <sz val="10"/>
        <color theme="1"/>
        <rFont val="Calibri"/>
        <family val="2"/>
        <scheme val="minor"/>
      </rPr>
      <t>in a timely manner as agreed to in the</t>
    </r>
    <r>
      <rPr>
        <sz val="10"/>
        <color rgb="FFFF0000"/>
        <rFont val="Calibri"/>
        <family val="2"/>
        <scheme val="minor"/>
      </rPr>
      <t xml:space="preserve"> </t>
    </r>
    <r>
      <rPr>
        <sz val="10"/>
        <rFont val="Calibri"/>
        <family val="2"/>
        <scheme val="minor"/>
      </rPr>
      <t>final contract</t>
    </r>
    <r>
      <rPr>
        <sz val="10"/>
        <color rgb="FFFF0000"/>
        <rFont val="Calibri"/>
        <family val="2"/>
        <scheme val="minor"/>
      </rPr>
      <t xml:space="preserve"> and as detailed in the</t>
    </r>
    <r>
      <rPr>
        <sz val="10"/>
        <rFont val="Calibri"/>
        <family val="2"/>
        <scheme val="minor"/>
      </rPr>
      <t xml:space="preserve"> </t>
    </r>
    <r>
      <rPr>
        <sz val="10"/>
        <color rgb="FFFF0000"/>
        <rFont val="Calibri"/>
        <family val="2"/>
        <scheme val="minor"/>
      </rPr>
      <t>Integrated</t>
    </r>
    <r>
      <rPr>
        <sz val="10"/>
        <rFont val="Calibri"/>
        <family val="2"/>
        <scheme val="minor"/>
      </rPr>
      <t xml:space="preserve"> </t>
    </r>
    <r>
      <rPr>
        <sz val="10"/>
        <color rgb="FFFF0000"/>
        <rFont val="Calibri"/>
        <family val="2"/>
        <scheme val="minor"/>
      </rPr>
      <t>Project Management Plan</t>
    </r>
    <r>
      <rPr>
        <sz val="10"/>
        <rFont val="Calibri"/>
        <family val="2"/>
        <scheme val="minor"/>
      </rPr>
      <t>.</t>
    </r>
    <r>
      <rPr>
        <sz val="10"/>
        <color theme="1"/>
        <rFont val="Calibri"/>
        <family val="2"/>
        <scheme val="minor"/>
      </rPr>
      <t xml:space="preserve"> </t>
    </r>
  </si>
  <si>
    <t>I1.3</t>
  </si>
  <si>
    <t>Collaborate with the DHS PMO staff to ensure the DHS and Vendor project managers work "shoulder-to-shoulder".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t>
  </si>
  <si>
    <t>Collaborate with the DHS PMO staff to ensure DHS and Vendor project managers work "shoulder-to-shoulder". Although the Vendor will be responsible for managing the project, they also must ensure DHS project managers processes align and integrate with DHS PMO's processes, to allow deliverables to be approved in a timely manner.</t>
  </si>
  <si>
    <t>I1.4</t>
  </si>
  <si>
    <t xml:space="preserve">Produce a Deliverables Expectation Document (DED) for each deliverable and submit for review by the DHS prior to commencing work on any deliverable. Any work done not in compliance with these is completely at risk by the Vendor. </t>
  </si>
  <si>
    <t>I1.5</t>
  </si>
  <si>
    <t>Perform all project management processes outlined in the PMP throughout the duration of the project</t>
  </si>
  <si>
    <r>
      <t xml:space="preserve">Perform all project management processes outlined in the </t>
    </r>
    <r>
      <rPr>
        <sz val="10"/>
        <color rgb="FFFF0000"/>
        <rFont val="Calibri"/>
        <family val="2"/>
        <scheme val="minor"/>
      </rPr>
      <t>Integrated Project Management Plan (IPMP)</t>
    </r>
    <r>
      <rPr>
        <sz val="10"/>
        <color theme="1"/>
        <rFont val="Calibri"/>
        <family val="2"/>
        <scheme val="minor"/>
      </rPr>
      <t xml:space="preserve"> throughout the duration of the project</t>
    </r>
  </si>
  <si>
    <t>I1.6</t>
  </si>
  <si>
    <t>Provide all project management documents (e.g., Project Management Plan, Project Schedule, Work Breakdown Structure, etc.) using Microsoft software products and/or pdf. The software version to be used must match the State’s approved standards.</t>
  </si>
  <si>
    <r>
      <t xml:space="preserve">Provide all project management documents (e.g., </t>
    </r>
    <r>
      <rPr>
        <sz val="10"/>
        <color rgb="FFFF0000"/>
        <rFont val="Calibri"/>
        <family val="2"/>
        <scheme val="minor"/>
      </rPr>
      <t xml:space="preserve">Integrated </t>
    </r>
    <r>
      <rPr>
        <sz val="10"/>
        <color theme="1"/>
        <rFont val="Calibri"/>
        <family val="2"/>
        <scheme val="minor"/>
      </rPr>
      <t xml:space="preserve">Project Management Plan, Project Schedule, Work Breakdown Structure, etc.) using Microsoft software products and/or pdf. The software version to be used must match the State’s approved standards </t>
    </r>
    <r>
      <rPr>
        <sz val="10"/>
        <color rgb="FFFF0000"/>
        <rFont val="Calibri"/>
        <family val="2"/>
        <scheme val="minor"/>
      </rPr>
      <t>(e.g. MS Project)</t>
    </r>
    <r>
      <rPr>
        <sz val="10"/>
        <color theme="1"/>
        <rFont val="Calibri"/>
        <family val="2"/>
        <scheme val="minor"/>
      </rPr>
      <t>.</t>
    </r>
  </si>
  <si>
    <t>I1.8</t>
  </si>
  <si>
    <t>Leverage the DHS and/or other Statewide standards and templates for deliverables or receive approval from DHS to use Vendor's own templates.</t>
  </si>
  <si>
    <t>I1.9</t>
  </si>
  <si>
    <t>Lead the project communications effort in compliance with the Project Communications Management Plan for the duration of the Project</t>
  </si>
  <si>
    <t>I1.10</t>
  </si>
  <si>
    <t>Ensure all project management reports are developed in alignment with DHS processes and standards.</t>
  </si>
  <si>
    <r>
      <t xml:space="preserve">Ensure all project management reports are developed in alignment with DHS processes and standards </t>
    </r>
    <r>
      <rPr>
        <sz val="10"/>
        <color rgb="FFFF0000"/>
        <rFont val="Calibri"/>
        <family val="2"/>
        <scheme val="minor"/>
      </rPr>
      <t>with the mutually agreed upon ARIES project processes, such as those defined in the Integrated Project Management Plan.</t>
    </r>
    <r>
      <rPr>
        <sz val="10"/>
        <color theme="1"/>
        <rFont val="Calibri"/>
        <family val="2"/>
        <scheme val="minor"/>
      </rPr>
      <t xml:space="preserve"> </t>
    </r>
  </si>
  <si>
    <t>I1.11</t>
  </si>
  <si>
    <t>Provide weekly Status Reports and monthly Executive Status Reports containing the contents outlined in the Scope of Work.</t>
  </si>
  <si>
    <t>I1.12</t>
  </si>
  <si>
    <t>Lead and/or participate in all Status meetings as outlined in the Project Communications Plan.</t>
  </si>
  <si>
    <r>
      <t xml:space="preserve">Lead and/or participate in all Status meetings as outlined in the Project Communications </t>
    </r>
    <r>
      <rPr>
        <sz val="10"/>
        <color rgb="FFFF0000"/>
        <rFont val="Calibri"/>
        <family val="2"/>
        <scheme val="minor"/>
      </rPr>
      <t>Management</t>
    </r>
    <r>
      <rPr>
        <sz val="10"/>
        <color theme="1"/>
        <rFont val="Calibri"/>
        <family val="2"/>
        <scheme val="minor"/>
      </rPr>
      <t xml:space="preserve"> Plan.</t>
    </r>
  </si>
  <si>
    <t>I1.13</t>
  </si>
  <si>
    <t>Manage the risk, issues, action item and decision management processes and logs in compliance with the approach outlined in the Project Management Plan.</t>
  </si>
  <si>
    <r>
      <t xml:space="preserve">Manage the risk, issues, action item and decision management processes and logs in compliance with the approach outlined in the </t>
    </r>
    <r>
      <rPr>
        <sz val="10"/>
        <color rgb="FFFF0000"/>
        <rFont val="Calibri"/>
        <family val="2"/>
        <scheme val="minor"/>
      </rPr>
      <t xml:space="preserve">Integrated </t>
    </r>
    <r>
      <rPr>
        <sz val="10"/>
        <color theme="1"/>
        <rFont val="Calibri"/>
        <family val="2"/>
        <scheme val="minor"/>
      </rPr>
      <t>Project Management Plan.</t>
    </r>
  </si>
  <si>
    <t>I1.14</t>
  </si>
  <si>
    <t>Collaborate with DHS staff in mitigating risks, resolving issues, completing action items and driving decisions.</t>
  </si>
  <si>
    <t>I1.15</t>
  </si>
  <si>
    <t>Track progress against the baselined schedule and report any deviations to DHS. At DHS' discretion, the Vendor shall develop recovery plans to address major deviations.</t>
  </si>
  <si>
    <t>I1.16</t>
  </si>
  <si>
    <t>Prepare for and present to DHS detailed progress and variance reports at specific Project gate reviews.</t>
  </si>
  <si>
    <t>I1.17</t>
  </si>
  <si>
    <t>Develop recovery plans to address major deviations to the baselined Project schedule (if required).</t>
  </si>
  <si>
    <t>I1.18</t>
  </si>
  <si>
    <t>Develop DHS resource demands to perform tasks outlined in the Project schedule.</t>
  </si>
  <si>
    <r>
      <rPr>
        <sz val="10"/>
        <color rgb="FFFF0000"/>
        <rFont val="Calibri"/>
        <family val="2"/>
        <scheme val="minor"/>
      </rPr>
      <t>Project</t>
    </r>
    <r>
      <rPr>
        <sz val="10"/>
        <color theme="1"/>
        <rFont val="Calibri"/>
        <family val="2"/>
        <scheme val="minor"/>
      </rPr>
      <t xml:space="preserve"> DHS resource demands to perform tasks outlined in the Project </t>
    </r>
    <r>
      <rPr>
        <sz val="10"/>
        <color rgb="FFFF0000"/>
        <rFont val="Calibri"/>
        <family val="2"/>
        <scheme val="minor"/>
      </rPr>
      <t>S</t>
    </r>
    <r>
      <rPr>
        <sz val="10"/>
        <color theme="1"/>
        <rFont val="Calibri"/>
        <family val="2"/>
        <scheme val="minor"/>
      </rPr>
      <t>chedule.</t>
    </r>
  </si>
  <si>
    <t>I1.19</t>
  </si>
  <si>
    <t>Structure the DDI team and implement policies to minimize staff turn-over.</t>
  </si>
  <si>
    <t>I1.20</t>
  </si>
  <si>
    <t>Provide, in writing, the reason for changes to any key project resources and provide a completed staff experience and references form and resume for the substitute personnel.</t>
  </si>
  <si>
    <t>I1.21</t>
  </si>
  <si>
    <t>In the event of a transition between employees, ensure roles are filled by qualified personnel during the transition.</t>
  </si>
  <si>
    <t>I1.22</t>
  </si>
  <si>
    <t>Provide a minimum of one full-time assigned PMI Certified Project Manager.</t>
  </si>
  <si>
    <t>I1.23</t>
  </si>
  <si>
    <t>Establish project staffing policies designed to minimize personnel turn-over during Project execution.</t>
  </si>
  <si>
    <t>I1.24</t>
  </si>
  <si>
    <t>Perform the tasks required to close out the Project including updating all appropriate documentation, migrating the documentation to the DHS PMO team control and providing support during the transition.</t>
  </si>
  <si>
    <r>
      <t>Perform the tasks required to close out the Project including updating</t>
    </r>
    <r>
      <rPr>
        <sz val="10"/>
        <color rgb="FFFF0000"/>
        <rFont val="Calibri"/>
        <family val="2"/>
        <scheme val="minor"/>
      </rPr>
      <t xml:space="preserve"> </t>
    </r>
    <r>
      <rPr>
        <sz val="10"/>
        <color theme="1"/>
        <rFont val="Calibri"/>
        <family val="2"/>
        <scheme val="minor"/>
      </rPr>
      <t xml:space="preserve">all appropriate documentation </t>
    </r>
    <r>
      <rPr>
        <sz val="10"/>
        <color rgb="FFFF0000"/>
        <rFont val="Calibri"/>
        <family val="2"/>
        <scheme val="minor"/>
      </rPr>
      <t>as mutually agreed upon with the State</t>
    </r>
    <r>
      <rPr>
        <sz val="10"/>
        <color theme="1"/>
        <rFont val="Calibri"/>
        <family val="2"/>
        <scheme val="minor"/>
      </rPr>
      <t xml:space="preserve">, migrating the documentation to the </t>
    </r>
    <r>
      <rPr>
        <sz val="10"/>
        <color rgb="FF7030A0"/>
        <rFont val="Calibri"/>
        <family val="2"/>
        <scheme val="minor"/>
      </rPr>
      <t>DHS PMO team control and providing support during the transition.</t>
    </r>
  </si>
  <si>
    <t>I1.25</t>
  </si>
  <si>
    <t>Develop formal Change Requests for any changes to the project's scope, schedule or budget and submit through DHS' Project Change Request process</t>
  </si>
  <si>
    <r>
      <t xml:space="preserve">Develop formal Change Requests for any changes to the project's scope, schedule or budget and submit through </t>
    </r>
    <r>
      <rPr>
        <sz val="10"/>
        <color rgb="FFFF0000"/>
        <rFont val="Calibri"/>
        <family val="2"/>
        <scheme val="minor"/>
      </rPr>
      <t>the</t>
    </r>
    <r>
      <rPr>
        <sz val="10"/>
        <color theme="1"/>
        <rFont val="Calibri"/>
        <family val="2"/>
        <scheme val="minor"/>
      </rPr>
      <t xml:space="preserve"> </t>
    </r>
    <r>
      <rPr>
        <sz val="10"/>
        <color rgb="FFFF0000"/>
        <rFont val="Calibri"/>
        <family val="2"/>
        <scheme val="minor"/>
      </rPr>
      <t>ARIES Project Change Request process as defined in the Integrated Project Management Plan</t>
    </r>
  </si>
  <si>
    <t>I1.26</t>
  </si>
  <si>
    <t>Perform in compliance with SLAs and provide a process for reviewing performance against SLAs.</t>
  </si>
  <si>
    <t>I1.27</t>
  </si>
  <si>
    <t>Invoice for approved deliverables in a timely manner as agreed to in the final Contract.</t>
  </si>
  <si>
    <r>
      <t xml:space="preserve">Invoice for approved deliverables in a timely manner as agreed to in </t>
    </r>
    <r>
      <rPr>
        <sz val="10"/>
        <color rgb="FFFF0000"/>
        <rFont val="Calibri"/>
        <family val="2"/>
        <scheme val="minor"/>
      </rPr>
      <t>the Integrated Project Management Plan</t>
    </r>
    <r>
      <rPr>
        <sz val="10"/>
        <color theme="1"/>
        <rFont val="Calibri"/>
        <family val="2"/>
        <scheme val="minor"/>
      </rPr>
      <t>.</t>
    </r>
  </si>
  <si>
    <t>I1.28</t>
  </si>
  <si>
    <t>Provide an Engagement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t>
  </si>
  <si>
    <r>
      <t xml:space="preserve">Provide an Engagement </t>
    </r>
    <r>
      <rPr>
        <sz val="10"/>
        <color rgb="FFFF0000"/>
        <rFont val="Calibri"/>
        <family val="2"/>
        <scheme val="minor"/>
      </rPr>
      <t>Executive</t>
    </r>
    <r>
      <rPr>
        <sz val="10"/>
        <color theme="1"/>
        <rFont val="Calibri"/>
        <family val="2"/>
        <scheme val="minor"/>
      </rPr>
      <t xml:space="preserve"> </t>
    </r>
    <r>
      <rPr>
        <strike/>
        <sz val="10"/>
        <color theme="1"/>
        <rFont val="Calibri"/>
        <family val="2"/>
        <scheme val="minor"/>
      </rPr>
      <t>Manager</t>
    </r>
    <r>
      <rPr>
        <sz val="10"/>
        <color theme="1"/>
        <rFont val="Calibri"/>
        <family val="2"/>
        <scheme val="minor"/>
      </rPr>
      <t xml:space="preserve">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t>
    </r>
  </si>
  <si>
    <t>I1.29</t>
  </si>
  <si>
    <t>Must be responsible for documentation management in alignment with the DHS' document management policies.</t>
  </si>
  <si>
    <r>
      <t>Must be responsible for documentation management in alignment with the</t>
    </r>
    <r>
      <rPr>
        <sz val="10"/>
        <color rgb="FFFF0000"/>
        <rFont val="Calibri"/>
        <family val="2"/>
        <scheme val="minor"/>
      </rPr>
      <t xml:space="preserve"> mutually agreed upon ARIES project processes, such as those defined in the Integrated Project Management Plan. </t>
    </r>
    <r>
      <rPr>
        <strike/>
        <sz val="10"/>
        <color theme="1"/>
        <rFont val="Calibri"/>
        <family val="2"/>
        <scheme val="minor"/>
      </rPr>
      <t xml:space="preserve"> DHS' document management policies</t>
    </r>
    <r>
      <rPr>
        <sz val="10"/>
        <color theme="1"/>
        <rFont val="Calibri"/>
        <family val="2"/>
        <scheme val="minor"/>
      </rPr>
      <t>.</t>
    </r>
  </si>
  <si>
    <t>I1.30</t>
  </si>
  <si>
    <t>Must support DHS oversight activities in their attempts to produce their oversight reports.</t>
  </si>
  <si>
    <r>
      <t xml:space="preserve">Must support DHS oversight activities </t>
    </r>
    <r>
      <rPr>
        <sz val="10"/>
        <color rgb="FFFF0000"/>
        <rFont val="Calibri"/>
        <family val="2"/>
        <scheme val="minor"/>
      </rPr>
      <t xml:space="preserve">as needed </t>
    </r>
    <r>
      <rPr>
        <sz val="10"/>
        <color theme="1"/>
        <rFont val="Calibri"/>
        <family val="2"/>
        <scheme val="minor"/>
      </rPr>
      <t>in their attempts to produce their oversight reports.</t>
    </r>
  </si>
  <si>
    <t>I1.32</t>
  </si>
  <si>
    <t>Must actively maintain Project documentation (e.g. Requirements Traceability Matrix, Project Roster) for the duration of the Project on the DHS approved document repository.</t>
  </si>
  <si>
    <t>I1.34</t>
  </si>
  <si>
    <t>Must comply with the State's security and ethical standards and policies.</t>
  </si>
  <si>
    <t>I1.35</t>
  </si>
  <si>
    <t>Provide document repository tool and administer security permissions for that tool. DHS must approve in the definition of approach (e.g. roles, process and folder structure) including any changes throughout the process.</t>
  </si>
  <si>
    <r>
      <rPr>
        <sz val="10"/>
        <color rgb="FFFF0000"/>
        <rFont val="Calibri"/>
        <family val="2"/>
        <scheme val="minor"/>
      </rPr>
      <t xml:space="preserve">Use the defined </t>
    </r>
    <r>
      <rPr>
        <strike/>
        <sz val="10"/>
        <color theme="1"/>
        <rFont val="Calibri"/>
        <family val="2"/>
        <scheme val="minor"/>
      </rPr>
      <t>Provide</t>
    </r>
    <r>
      <rPr>
        <sz val="10"/>
        <color theme="1"/>
        <rFont val="Calibri"/>
        <family val="2"/>
        <scheme val="minor"/>
      </rPr>
      <t xml:space="preserve"> document repository tool and </t>
    </r>
    <r>
      <rPr>
        <sz val="10"/>
        <color rgb="FFFF0000"/>
        <rFont val="Calibri"/>
        <family val="2"/>
        <scheme val="minor"/>
      </rPr>
      <t>support state in defining</t>
    </r>
    <r>
      <rPr>
        <sz val="10"/>
        <color theme="1"/>
        <rFont val="Calibri"/>
        <family val="2"/>
        <scheme val="minor"/>
      </rPr>
      <t xml:space="preserve"> </t>
    </r>
    <r>
      <rPr>
        <strike/>
        <sz val="10"/>
        <color theme="1"/>
        <rFont val="Calibri"/>
        <family val="2"/>
        <scheme val="minor"/>
      </rPr>
      <t xml:space="preserve">administer </t>
    </r>
    <r>
      <rPr>
        <sz val="10"/>
        <color theme="1"/>
        <rFont val="Calibri"/>
        <family val="2"/>
        <scheme val="minor"/>
      </rPr>
      <t>security permissions for that tool. DHS must approve in the definition of approach (e.g. roles, process and folder structure) including any changes throughout the process.</t>
    </r>
  </si>
  <si>
    <t>Must ensure that the Vendor's Project team will not transmit or store any Personally Identifiable Information (PII) using publically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t>
  </si>
  <si>
    <t>I1.37</t>
  </si>
  <si>
    <t>Must ensure that the Vendor's Project team has passed privacy/security and FTI data handling training.</t>
  </si>
  <si>
    <t>I1.38</t>
  </si>
  <si>
    <t>Throughout the Project, adhere to the Quality Management Plan including, but not limited to, responding to the oversight team's requests for information, complying with any audit requests and any other requests from DHS</t>
  </si>
  <si>
    <t>I1.39</t>
  </si>
  <si>
    <t>The Vendor will collaborate with the DHS PMO to align all project management processes, templates and standards with the DHS standards or receive approvals for exceptions</t>
  </si>
  <si>
    <t>I1.40</t>
  </si>
  <si>
    <r>
      <t xml:space="preserve">The Vendor will leverage a document management solution as a repository for </t>
    </r>
    <r>
      <rPr>
        <sz val="10"/>
        <color rgb="FFFF0000"/>
        <rFont val="Calibri"/>
        <family val="2"/>
        <scheme val="minor"/>
      </rPr>
      <t>project deliverables and defined artifacts.</t>
    </r>
    <r>
      <rPr>
        <sz val="10"/>
        <color theme="1"/>
        <rFont val="Calibri"/>
        <family val="2"/>
        <scheme val="minor"/>
      </rPr>
      <t xml:space="preserve"> </t>
    </r>
    <r>
      <rPr>
        <strike/>
        <sz val="10"/>
        <color theme="1"/>
        <rFont val="Calibri"/>
        <family val="2"/>
        <scheme val="minor"/>
      </rPr>
      <t>all system related documentation.</t>
    </r>
    <r>
      <rPr>
        <sz val="10"/>
        <color theme="1"/>
        <rFont val="Calibri"/>
        <family val="2"/>
        <scheme val="minor"/>
      </rPr>
      <t xml:space="preserve"> DHS prefers the Vendor leverage </t>
    </r>
    <r>
      <rPr>
        <sz val="10"/>
        <color rgb="FFFF0000"/>
        <rFont val="Calibri"/>
        <family val="2"/>
        <scheme val="minor"/>
      </rPr>
      <t>the States'</t>
    </r>
    <r>
      <rPr>
        <sz val="10"/>
        <color theme="1"/>
        <rFont val="Calibri"/>
        <family val="2"/>
        <scheme val="minor"/>
      </rPr>
      <t xml:space="preserve"> </t>
    </r>
    <r>
      <rPr>
        <strike/>
        <sz val="10"/>
        <color theme="1"/>
        <rFont val="Calibri"/>
        <family val="2"/>
        <scheme val="minor"/>
      </rPr>
      <t>their</t>
    </r>
    <r>
      <rPr>
        <sz val="10"/>
        <color theme="1"/>
        <rFont val="Calibri"/>
        <family val="2"/>
        <scheme val="minor"/>
      </rPr>
      <t xml:space="preserve"> installation of SharePoint though the vendor can leverage other technologies, with appropriate justification. If the Vendor recommends an alternate document management solution it will be installed on Arkansas' environment and owned by DHS</t>
    </r>
  </si>
  <si>
    <t>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t>
  </si>
  <si>
    <t>Provide all training materials developed for the System to DHS. Those materials will become the property of DHS and may be modified and duplicated by DHS.</t>
  </si>
  <si>
    <t>Provide electronic copies of all training materials (end-user, technical, trainee and instructor) in a format that can be easily accessed, updated and printed by DHS Staff using software for which DHS owns licenses, prior to deployment onto the staging platform. This includes, but is not limited to, CDs/DVDs and online channels.</t>
  </si>
  <si>
    <t>Provide training for the DHS training department on the training materials, tools and procedures to ensure a smooth transition into ongoing training support.</t>
  </si>
  <si>
    <t>Be available to the DHS training team to ensure the knowledge transfer activities have been effective and ownership of training delivery transitions smoothly from the Project team to the DHS training team.</t>
  </si>
  <si>
    <t>I1.46</t>
  </si>
  <si>
    <r>
      <t xml:space="preserve">Align with the Medicaid </t>
    </r>
    <r>
      <rPr>
        <strike/>
        <sz val="10"/>
        <color theme="1"/>
        <rFont val="Calibri"/>
        <family val="2"/>
        <scheme val="minor"/>
      </rPr>
      <t>Enterprise</t>
    </r>
    <r>
      <rPr>
        <sz val="10"/>
        <color theme="1"/>
        <rFont val="Calibri"/>
        <family val="2"/>
        <scheme val="minor"/>
      </rPr>
      <t xml:space="preserve"> </t>
    </r>
    <r>
      <rPr>
        <sz val="10"/>
        <color rgb="FFFF0000"/>
        <rFont val="Calibri"/>
        <family val="2"/>
        <scheme val="minor"/>
      </rPr>
      <t xml:space="preserve">Eligibility &amp; Enrollment </t>
    </r>
    <r>
      <rPr>
        <strike/>
        <sz val="10"/>
        <color theme="1"/>
        <rFont val="Calibri"/>
        <family val="2"/>
        <scheme val="minor"/>
      </rPr>
      <t>Certification</t>
    </r>
    <r>
      <rPr>
        <sz val="10"/>
        <color theme="1"/>
        <rFont val="Calibri"/>
        <family val="2"/>
        <scheme val="minor"/>
      </rPr>
      <t xml:space="preserve"> Toolkit (ME</t>
    </r>
    <r>
      <rPr>
        <sz val="10"/>
        <color rgb="FFFF0000"/>
        <rFont val="Calibri"/>
        <family val="2"/>
        <scheme val="minor"/>
      </rPr>
      <t>ET</t>
    </r>
    <r>
      <rPr>
        <sz val="10"/>
        <color theme="1"/>
        <rFont val="Calibri"/>
        <family val="2"/>
        <scheme val="minor"/>
      </rPr>
      <t xml:space="preserve">)/Medicaid </t>
    </r>
    <r>
      <rPr>
        <strike/>
        <sz val="10"/>
        <color theme="1"/>
        <rFont val="Calibri"/>
        <family val="2"/>
        <scheme val="minor"/>
      </rPr>
      <t>Enterprise</t>
    </r>
    <r>
      <rPr>
        <sz val="10"/>
        <color theme="1"/>
        <rFont val="Calibri"/>
        <family val="2"/>
        <scheme val="minor"/>
      </rPr>
      <t xml:space="preserve"> </t>
    </r>
    <r>
      <rPr>
        <strike/>
        <sz val="10"/>
        <color theme="1"/>
        <rFont val="Calibri"/>
        <family val="2"/>
        <scheme val="minor"/>
      </rPr>
      <t xml:space="preserve">Certification </t>
    </r>
    <r>
      <rPr>
        <sz val="10"/>
        <color rgb="FFFF0000"/>
        <rFont val="Calibri"/>
        <family val="2"/>
        <scheme val="minor"/>
      </rPr>
      <t xml:space="preserve">Eligibility &amp; Enrollment </t>
    </r>
    <r>
      <rPr>
        <sz val="10"/>
        <color theme="1"/>
        <rFont val="Calibri"/>
        <family val="2"/>
        <scheme val="minor"/>
      </rPr>
      <t>Lifecycle (M</t>
    </r>
    <r>
      <rPr>
        <sz val="10"/>
        <color rgb="FFFF0000"/>
        <rFont val="Calibri"/>
        <family val="2"/>
        <scheme val="minor"/>
      </rPr>
      <t>EELC</t>
    </r>
    <r>
      <rPr>
        <sz val="10"/>
        <color theme="1"/>
        <rFont val="Calibri"/>
        <family val="2"/>
        <scheme val="minor"/>
      </rPr>
      <t xml:space="preserve">) to help ensure the System meets all federal requirements and satisfy the objectives described in the State’s Advance Planning Document (APD). </t>
    </r>
  </si>
  <si>
    <t>I1.47</t>
  </si>
  <si>
    <r>
      <t xml:space="preserve">Support DHS in preparing for </t>
    </r>
    <r>
      <rPr>
        <strike/>
        <sz val="10"/>
        <color theme="1"/>
        <rFont val="Calibri"/>
        <family val="2"/>
        <scheme val="minor"/>
      </rPr>
      <t>any</t>
    </r>
    <r>
      <rPr>
        <sz val="10"/>
        <color theme="1"/>
        <rFont val="Calibri"/>
        <family val="2"/>
        <scheme val="minor"/>
      </rPr>
      <t xml:space="preserve"> </t>
    </r>
    <r>
      <rPr>
        <sz val="10"/>
        <color rgb="FFFF0000"/>
        <rFont val="Calibri"/>
        <family val="2"/>
        <scheme val="minor"/>
      </rPr>
      <t xml:space="preserve">ARIES project </t>
    </r>
    <r>
      <rPr>
        <sz val="10"/>
        <color theme="1"/>
        <rFont val="Calibri"/>
        <family val="2"/>
        <scheme val="minor"/>
      </rPr>
      <t>federal reviews and certifications (e.g. Medicaid and FNS) by, at a minimum, developing a</t>
    </r>
    <r>
      <rPr>
        <sz val="10"/>
        <color rgb="FFFF0000"/>
        <rFont val="Calibri"/>
        <family val="2"/>
        <scheme val="minor"/>
      </rPr>
      <t>nd</t>
    </r>
    <r>
      <rPr>
        <sz val="10"/>
        <color theme="1"/>
        <rFont val="Calibri"/>
        <family val="2"/>
        <scheme val="minor"/>
      </rPr>
      <t xml:space="preserve"> preparing required documentation throughout the project, attending interviews and providing additional documentation </t>
    </r>
    <r>
      <rPr>
        <sz val="10"/>
        <color rgb="FFFF0000"/>
        <rFont val="Calibri"/>
        <family val="2"/>
        <scheme val="minor"/>
      </rPr>
      <t>as specified</t>
    </r>
  </si>
  <si>
    <t>I2.1</t>
  </si>
  <si>
    <t>The Vendor must develop planning documents that comprise the entire project life cycle as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t>
  </si>
  <si>
    <r>
      <t>The Vendor must develop planning documents that comprise the entire project life cycle as outlined in the SOW.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t>
    </r>
    <r>
      <rPr>
        <strike/>
        <sz val="10"/>
        <color theme="1"/>
        <rFont val="Calibri"/>
        <family val="2"/>
        <scheme val="minor"/>
      </rPr>
      <t>e.g. invoice</t>
    </r>
    <r>
      <rPr>
        <sz val="10"/>
        <color theme="1"/>
        <rFont val="Calibri"/>
        <family val="2"/>
        <scheme val="minor"/>
      </rPr>
      <t xml:space="preserve">) in a timely manner as agreed to in the final contract </t>
    </r>
    <r>
      <rPr>
        <sz val="10"/>
        <color rgb="FFFF0000"/>
        <rFont val="Calibri"/>
        <family val="2"/>
        <scheme val="minor"/>
      </rPr>
      <t xml:space="preserve">and as detailed in the Integrated Project Management Plan. </t>
    </r>
  </si>
  <si>
    <t>I2.2</t>
  </si>
  <si>
    <t>Vendor will align each of the SDLC planning deliverables to align with industry best practices (IEEE, ISO etc.), State standards, Federal standards as well as any specific guidelines identified in the SOW for that particular planning deliverable.</t>
  </si>
  <si>
    <t>I2.3</t>
  </si>
  <si>
    <t>The Vendor will provide a detailed plan on the SDLC methodology that will be used for the project (E.g. Modified Waterfall, Agile, Scrum etc.) which includes an overview of the different SDLC phases, the number of iterations (releases) being proposed and how each release will flow through the different phases of SDLC including planning, design, configuration, testing, roll-out etc.</t>
  </si>
  <si>
    <t>I2.4</t>
  </si>
  <si>
    <t>The Vendor must revisit and update each of the SDLC planning deliverables to reflect all changes that occur in downstream phases (design, development, testing etc.) at agreed upon time intervals. This frequency of updates will occur according to the planning during project initiation phase and upon DHS request.</t>
  </si>
  <si>
    <t>I2.5</t>
  </si>
  <si>
    <t>Prior to conducting planning sessions and documenting of each of the SDLC deliverables, the Vendor must review DHS Repository of all available documentation regarding existing plans and processes in place to ensure that each of these planning deliverables are aligned to State’s standards.</t>
  </si>
  <si>
    <r>
      <t xml:space="preserve">Prior to conducting planning sessions and documenting of each of the SDLC deliverables, the Vendor must review DHS Repository of </t>
    </r>
    <r>
      <rPr>
        <sz val="10"/>
        <color rgb="FFFF0000"/>
        <rFont val="Calibri"/>
        <family val="2"/>
        <scheme val="minor"/>
      </rPr>
      <t xml:space="preserve">DHS provided </t>
    </r>
    <r>
      <rPr>
        <strike/>
        <sz val="10"/>
        <color theme="1"/>
        <rFont val="Calibri"/>
        <family val="2"/>
        <scheme val="minor"/>
      </rPr>
      <t>all available</t>
    </r>
    <r>
      <rPr>
        <sz val="10"/>
        <color theme="1"/>
        <rFont val="Calibri"/>
        <family val="2"/>
        <scheme val="minor"/>
      </rPr>
      <t xml:space="preserve"> documentation regarding existing plans and processes in place to ensure that each of these planning deliverables are aligned to State’s standards.</t>
    </r>
  </si>
  <si>
    <t>I2.6</t>
  </si>
  <si>
    <t>The Vendor must also review all State and Federal standards and methods that will affect the project and incorporate these into SDLC planning deliverables.</t>
  </si>
  <si>
    <r>
      <t xml:space="preserve">The Vendor must </t>
    </r>
    <r>
      <rPr>
        <sz val="10"/>
        <color rgb="FFFF0000"/>
        <rFont val="Calibri"/>
        <family val="2"/>
        <scheme val="minor"/>
      </rPr>
      <t>be knowledgeable of</t>
    </r>
    <r>
      <rPr>
        <sz val="10"/>
        <color theme="1"/>
        <rFont val="Calibri"/>
        <family val="2"/>
        <scheme val="minor"/>
      </rPr>
      <t xml:space="preserve"> </t>
    </r>
    <r>
      <rPr>
        <strike/>
        <sz val="10"/>
        <color theme="1"/>
        <rFont val="Calibri"/>
        <family val="2"/>
        <scheme val="minor"/>
      </rPr>
      <t>also review</t>
    </r>
    <r>
      <rPr>
        <sz val="10"/>
        <color theme="1"/>
        <rFont val="Calibri"/>
        <family val="2"/>
        <scheme val="minor"/>
      </rPr>
      <t xml:space="preserve"> all State and Federal standards and methods that will affect the project and incorporate </t>
    </r>
    <r>
      <rPr>
        <sz val="10"/>
        <color rgb="FFFF0000"/>
        <rFont val="Calibri"/>
        <family val="2"/>
        <scheme val="minor"/>
      </rPr>
      <t>the agreed to standards and methods</t>
    </r>
    <r>
      <rPr>
        <sz val="10"/>
        <color theme="1"/>
        <rFont val="Calibri"/>
        <family val="2"/>
        <scheme val="minor"/>
      </rPr>
      <t xml:space="preserve"> </t>
    </r>
    <r>
      <rPr>
        <strike/>
        <sz val="10"/>
        <color theme="1"/>
        <rFont val="Calibri"/>
        <family val="2"/>
        <scheme val="minor"/>
      </rPr>
      <t xml:space="preserve">these </t>
    </r>
    <r>
      <rPr>
        <sz val="10"/>
        <color theme="1"/>
        <rFont val="Calibri"/>
        <family val="2"/>
        <scheme val="minor"/>
      </rPr>
      <t>into SDLC planning deliverables.</t>
    </r>
  </si>
  <si>
    <t>No modified requirement  text.</t>
  </si>
  <si>
    <t>The Vendor must develop each of the Environment Management and Support Deliverables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t>
  </si>
  <si>
    <t>I3.2</t>
  </si>
  <si>
    <t>The Vendor must develop and maintain detailed specifications for all necessary hardware, software and tools requested/required to support the functionality on the DHS IE-BM Solution (aligned with DHS' standard policies and procedures) for the six (6) environments listed below for the duration of the Project. The six (6) environments include:
    1. Production
    2. Staging
    3. User Acceptance Testing
    4. System Integration Testing
    5. Development
    6. Disaster Recovery
*(potentially a temporary data conversion environment)
As a part of its Proposal, the Vendor shall submit specifications for all software, hardware, and tools that would be inclusive of the full SDLC.</t>
  </si>
  <si>
    <t>I3.3</t>
  </si>
  <si>
    <t>The Vendor must provide service requests for any changes to the infrastructure and/or middleware required by the Vendor to support the Solution.</t>
  </si>
  <si>
    <t>I3.4</t>
  </si>
  <si>
    <t>The Vendor must manage all COTS software that is part of the IE-BM Solution</t>
  </si>
  <si>
    <t>I3.5</t>
  </si>
  <si>
    <t>The Vendor must provide deployment scripts and procedures to allow a 3rd party to perform deployment of development/configurations to any of the environments</t>
  </si>
  <si>
    <t>I3.6</t>
  </si>
  <si>
    <t>When functionality is ready to be delivered to DHS for User Acceptance Testing (UAT), the Vendor must deliver the Solution in the form of a pre-production release (defined as ready for production in every respect but just not yet in production). The pre-production release is equivalent to a production release and requires the rigor associated with a production release including a Pre-Production Release Plan. 
Each pre-production release will include the following:
a. Release-specific hardware and software System components
b. Release description including architecture or design updates, new functionality introduced, defects fixed, modifications to interfaces with other systems, other changes to existing code, and any software and hardware configuration changes
c. Release contents including a description of the release structure and contents and instructions for assembling and/or configuring the components of the release
d. Test Plan and test execution results
e. Detailed hardware and software configuration information including any software and hardware dependencies and instructions at a level of detail that will enable administration staff to rebuild and configure the hardware environment without outside assistance
f. Database documentation conforming to industry standards
g. Detailed configuration information for any 3rd party hardware and software
h. Detailed step-by-step, hour by hour, deployment instructions 
i. Deployment scripts that need to be run as part of the step-by-step instructions
j. Contingency Plan including timelines with key milestones when different contingencies are no longer an option (e.g. rolling back)</t>
  </si>
  <si>
    <t>I3.7</t>
  </si>
  <si>
    <t>Upon successful completion of UAT, the Vendor must create a Production Release Plan that will consist of an updated Pre-Production Release Plan. It must include, but not be limited to, the following components:
a. Updated Configuration Information required satisfying the System production configuration management requirements
b. Updated System Architecture
c. Updated Detailed Design, including detailed system, technical, and user documentation
d. Deployment schedule
e. Backout plan (complete/incremental)</t>
  </si>
  <si>
    <t>I3.8</t>
  </si>
  <si>
    <t>The Vendor must Transition ownership of all Solution environments specifications to the State M&amp;O team or State contracted M&amp;O team during Project close out.</t>
  </si>
  <si>
    <t>I4.1</t>
  </si>
  <si>
    <t>The Vendor must develop each of the Solution Design, Development and Implementation Deliverables outlined in the RFP.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</si>
  <si>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I4.2</t>
  </si>
  <si>
    <t>Support DHS staff in their review and approval of all of the Solution Design, Development and Customization DEDs and Deliverables outlined in the SOW.</t>
  </si>
  <si>
    <t>I4.3</t>
  </si>
  <si>
    <t>Develop a plan to conduct interviews, Usability Studies, group workshops and surveys to refine the requirements.</t>
  </si>
  <si>
    <t>I4.4</t>
  </si>
  <si>
    <t>Support DHS in identifying all the staff with the required business knowledge attend the workshops.</t>
  </si>
  <si>
    <t>I4.5</t>
  </si>
  <si>
    <t>Perform usability studies with end users, Clients or Service Providers</t>
  </si>
  <si>
    <t>I4.6</t>
  </si>
  <si>
    <t>Coordinate and facilitate workshops with DHS' users to develop the detailed design based on the Use Cases and Functional Requirements.</t>
  </si>
  <si>
    <t>I4.7</t>
  </si>
  <si>
    <t>Maintain the Use Cases captured in the BPA. All changes must be reviewed and approved by DHS.</t>
  </si>
  <si>
    <t>I4.8</t>
  </si>
  <si>
    <t>Support DHS staff in their review and approval of any changes to the Use Cases and Functional Requirements.</t>
  </si>
  <si>
    <t>I4.9</t>
  </si>
  <si>
    <t>Drive to support the in-scope functionality leveraging the COTS packages. Perform detailed gap analysis to identify any custom development required.</t>
  </si>
  <si>
    <t>I4.10</t>
  </si>
  <si>
    <t>Develop and document the Detailed Functional and Technical Design including detailed documentation regarding business rules.</t>
  </si>
  <si>
    <t>I4.11</t>
  </si>
  <si>
    <t>Incorporate feedback provided by the DHS staff on the Detailed Functional and Technical Design while the documents are being developed.</t>
  </si>
  <si>
    <t>I4.12</t>
  </si>
  <si>
    <t>Support the DHS staff in their review and approval of the Detailed Functional and Technical Design documents.</t>
  </si>
  <si>
    <t>I4.13</t>
  </si>
  <si>
    <t>Based on the Organizational Assessment and detailed design, develop a Security Matrix which defines the Security profiles and identifies the roles and permissions each user will receive.</t>
  </si>
  <si>
    <t>I4.14</t>
  </si>
  <si>
    <t>As part of the detailed design, define the specific reports required and identify opportunities to consolidate reports into ad-hoc, parameter driven reports.</t>
  </si>
  <si>
    <t>I4.15</t>
  </si>
  <si>
    <t>Perform all necessary configuration, development and unit testing required to implement the functional and technical design.</t>
  </si>
  <si>
    <t>I4.16</t>
  </si>
  <si>
    <t>Incorporate feedback from DHS staff on all DDI activities.</t>
  </si>
  <si>
    <t>I4.17</t>
  </si>
  <si>
    <t>Provide tools to manage the version control on software configurations and custom development.</t>
  </si>
  <si>
    <t>I4.18</t>
  </si>
  <si>
    <t>Support  discussions with external and internal data source staffing teams.</t>
  </si>
  <si>
    <t>I4.19</t>
  </si>
  <si>
    <t>Facilitate design sessions required in support of the development of interfaces to external and internal data sources.</t>
  </si>
  <si>
    <t>I4.20</t>
  </si>
  <si>
    <t>Develop a detailed plan for each interface with support from the external system resources. These will include, at a minimum, the technical approach, tasks required (including development and testing timing and approach), design documentation, data format and support approach.</t>
  </si>
  <si>
    <t>I4.21</t>
  </si>
  <si>
    <t>Perform all necessary design, configuration, development and unit testing activities required to implement the interfaces.</t>
  </si>
  <si>
    <t>I4.22</t>
  </si>
  <si>
    <t>Provide input and conform to the direction for DHS Enterprise architectural standards.</t>
  </si>
  <si>
    <t>I4.23</t>
  </si>
  <si>
    <t>Lead architecture and design discussions including identifying components and services that should be shared across the DHS enterprise.</t>
  </si>
  <si>
    <t>I4.24</t>
  </si>
  <si>
    <t>Participate in architecture and design discussions to identify potential components and services that can be shared with other systems using the IE-BM Solution.</t>
  </si>
  <si>
    <t>I4.25</t>
  </si>
  <si>
    <t>Analyze and present decision reports on what services should be exposed as shared services across the entire platform.</t>
  </si>
  <si>
    <t>I4.26</t>
  </si>
  <si>
    <t>Develop components and services that DHS deems to have the potential to be shared across other systems so that they will be available and have adequate documentation.</t>
  </si>
  <si>
    <t>I4.27</t>
  </si>
  <si>
    <t>Apply consistent development standards for all development work as described in the Vendor's SDLC approach including coding,  database and field naming conventions.</t>
  </si>
  <si>
    <t>I4.28</t>
  </si>
  <si>
    <t>Provide DHS access to both source/object codes for software components and documentation.</t>
  </si>
  <si>
    <t>I4.29</t>
  </si>
  <si>
    <t>Perform code reviews to ensure customized software and interfaces comply with coding standards to reduce defects</t>
  </si>
  <si>
    <t>I4.30</t>
  </si>
  <si>
    <t>Support the DHS staff in reviews of documentation and code to ensure the solution is conforming to the IE-BM standards.</t>
  </si>
  <si>
    <t>I4.31</t>
  </si>
  <si>
    <t>Provide DHS with well documented, readable source code and object (executable) code, documentation for all functionality developed by the Vendor outside of COTS configuration. All new software functionality built on top of COTS software will be owned by DHS.</t>
  </si>
  <si>
    <t>I4.32</t>
  </si>
  <si>
    <t>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t>
  </si>
  <si>
    <t>I4.33</t>
  </si>
  <si>
    <t>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t>
  </si>
  <si>
    <t>I4.34</t>
  </si>
  <si>
    <t>Conduct and provide the results of a security risk and impact assessment prior to releasing the solution into UAT in alignment with NIST 800-30 guidance methodology and certify that the CWE/SNAS Top 25 Most Dangerous Software Errors (http://cwe.mitre.org/top 25) have been mitigated (and document the mitigation).</t>
  </si>
  <si>
    <t>I4.35</t>
  </si>
  <si>
    <t>Complete all required State and Federal security documents including, but not limited to, System Security Plan, Risk Assessment and Contingency Plan.</t>
  </si>
  <si>
    <t>I4.36</t>
  </si>
  <si>
    <t>Get authorization from DHS for the use of production System resources (e.g., source files), or data derived from DHS' production resources.</t>
  </si>
  <si>
    <t>I4.37</t>
  </si>
  <si>
    <t>Follow the process and procedures defined by DHS or its designee with respect to use of all shared technical and business services and components.</t>
  </si>
  <si>
    <t>I4.38</t>
  </si>
  <si>
    <t>Complete all required State and Federal security documents including, but not limited to, System Security Plan (SSP), Risk Assessment (RA), and Contingency Plan (CP).</t>
  </si>
  <si>
    <t>I4.39</t>
  </si>
  <si>
    <t>Provide and implement Application Life-Cycle Management to manage requirements through the entire SDLC process.</t>
  </si>
  <si>
    <t>I6.1</t>
  </si>
  <si>
    <t>Develop each of the Testing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</si>
  <si>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r>
      <t xml:space="preserve">Develop each of the Testing Deliverables outlined in the SOW. These will be reviewed and formally approved by DHS staff, to be identified by DHS, through the process outlined in the </t>
    </r>
    <r>
      <rPr>
        <sz val="9"/>
        <color rgb="FFFF0000"/>
        <rFont val="Arial"/>
        <family val="2"/>
      </rPr>
      <t>Integrated</t>
    </r>
    <r>
      <rPr>
        <sz val="9"/>
        <color theme="1"/>
        <rFont val="Arial"/>
        <family val="2"/>
      </rPr>
      <t xml:space="preserve"> Project Management Plan. The Vendor shall complete these deliverables in compliance with the Project Schedule and complete the deliverables approval process (</t>
    </r>
    <r>
      <rPr>
        <strike/>
        <sz val="9"/>
        <color theme="1"/>
        <rFont val="Arial"/>
        <family val="2"/>
      </rPr>
      <t>e.g. invoice</t>
    </r>
    <r>
      <rPr>
        <sz val="9"/>
        <color theme="1"/>
        <rFont val="Arial"/>
        <family val="2"/>
      </rPr>
      <t xml:space="preserve">) in a timely manner as agreed to in the final Contract </t>
    </r>
    <r>
      <rPr>
        <sz val="9"/>
        <color rgb="FFFF0000"/>
        <rFont val="Arial"/>
        <family val="2"/>
      </rPr>
      <t xml:space="preserve"> and as detailed in the Integrated Project Management Plan.</t>
    </r>
  </si>
  <si>
    <t>I6.2</t>
  </si>
  <si>
    <t>Support DHS staff in review and approval of  each of the Testing DEDs and Deliverables outlined in the SOW.</t>
  </si>
  <si>
    <t>I6.3</t>
  </si>
  <si>
    <t>Participate in check-point meetings including testing phase entrance and exit gates and provide relevant information for DHS to make informed decisions to migrate into/out of specific testing phases.</t>
  </si>
  <si>
    <t>I6.4</t>
  </si>
  <si>
    <t>Ensure schedule accommodates for the provision of the required test data for each testing cycle and produce a de-identified test data set.</t>
  </si>
  <si>
    <t>I6.5</t>
  </si>
  <si>
    <t>Refine the test documents, procedures, and scripts throughout development and through full System acceptance to reflect the as-built design and current requirements.</t>
  </si>
  <si>
    <r>
      <t xml:space="preserve">Refine the test documents, procedures, and scripts throughout development and through full System acceptance to reflect the </t>
    </r>
    <r>
      <rPr>
        <strike/>
        <sz val="9"/>
        <color theme="1"/>
        <rFont val="Arial"/>
        <family val="2"/>
      </rPr>
      <t>as-built design</t>
    </r>
    <r>
      <rPr>
        <sz val="9"/>
        <color theme="1"/>
        <rFont val="Arial"/>
        <family val="2"/>
      </rPr>
      <t xml:space="preserve"> </t>
    </r>
    <r>
      <rPr>
        <strike/>
        <sz val="9"/>
        <color theme="1"/>
        <rFont val="Arial"/>
        <family val="2"/>
      </rPr>
      <t xml:space="preserve">and </t>
    </r>
    <r>
      <rPr>
        <sz val="9"/>
        <color rgb="FFFF0000"/>
        <rFont val="Arial"/>
        <family val="2"/>
      </rPr>
      <t>approved requirements and approved design</t>
    </r>
    <r>
      <rPr>
        <sz val="9"/>
        <color theme="1"/>
        <rFont val="Arial"/>
        <family val="2"/>
      </rPr>
      <t xml:space="preserve"> </t>
    </r>
    <r>
      <rPr>
        <strike/>
        <sz val="9"/>
        <color theme="1"/>
        <rFont val="Arial"/>
        <family val="2"/>
      </rPr>
      <t>current requirements</t>
    </r>
    <r>
      <rPr>
        <sz val="9"/>
        <color theme="1"/>
        <rFont val="Arial"/>
        <family val="2"/>
      </rPr>
      <t>.</t>
    </r>
  </si>
  <si>
    <t>Run validation and testing software against externally facing Internet applications to help identify potential security issues, and must agree to repair any deficiencies found during this testing.</t>
  </si>
  <si>
    <t>I6.7</t>
  </si>
  <si>
    <t>Support DHS staff in evaluating test results.</t>
  </si>
  <si>
    <t>I6.8</t>
  </si>
  <si>
    <t>Testing must include testing of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t>
  </si>
  <si>
    <t>I6.9</t>
  </si>
  <si>
    <t>Provide and leverage a testing tool/test harness which supports automated regression testing and other testing functions.</t>
  </si>
  <si>
    <t>I6.10</t>
  </si>
  <si>
    <t>Develop test plans for each testing cycle including entrance and exit criteria, approach to defect management, progress tracking.</t>
  </si>
  <si>
    <t>I6.11</t>
  </si>
  <si>
    <t>Develop test scripts covering all of the functionality included in the release for each testing cycle in collaboration with DHS.</t>
  </si>
  <si>
    <t>I6.12</t>
  </si>
  <si>
    <t>Manage each test cycle up to UAT, tracking progress and producing progress and quality reports.</t>
  </si>
  <si>
    <r>
      <t xml:space="preserve">Manage each test cycle </t>
    </r>
    <r>
      <rPr>
        <strike/>
        <sz val="9"/>
        <color theme="1"/>
        <rFont val="Arial"/>
        <family val="2"/>
      </rPr>
      <t>up to</t>
    </r>
    <r>
      <rPr>
        <sz val="9"/>
        <color theme="1"/>
        <rFont val="Arial"/>
        <family val="2"/>
      </rPr>
      <t xml:space="preserve"> </t>
    </r>
    <r>
      <rPr>
        <sz val="9"/>
        <color rgb="FFFF0000"/>
        <rFont val="Arial"/>
        <family val="2"/>
      </rPr>
      <t>except</t>
    </r>
    <r>
      <rPr>
        <sz val="9"/>
        <color theme="1"/>
        <rFont val="Arial"/>
        <family val="2"/>
      </rPr>
      <t xml:space="preserve"> UAT, tracking progress and producing progress and quality reports.</t>
    </r>
  </si>
  <si>
    <t>KW - Reject
Receive input from UAT to be incorporated in the IMP.  Mutually Agree on UAT test timeframes and account for Defect retesting</t>
  </si>
  <si>
    <t>I6.13</t>
  </si>
  <si>
    <t xml:space="preserve">Execute the test scripts and provide testing results for all test cycles except UAT with minimal assistance from DHS. Prior to being promoted to UAT, the test scripts must pass with user security/permissions enabled (aligned with the Security Plan).  </t>
  </si>
  <si>
    <r>
      <t xml:space="preserve">Execute the test scripts and provide testing results for all test cycles except UAT with minimal assistance from DHS. Prior to being promoted to UAT, the test scripts must pass with user security/permissions enabled (aligned with the </t>
    </r>
    <r>
      <rPr>
        <strike/>
        <sz val="9"/>
        <color theme="1"/>
        <rFont val="Calibri"/>
        <family val="2"/>
      </rPr>
      <t>Security Plan</t>
    </r>
    <r>
      <rPr>
        <strike/>
        <sz val="9"/>
        <color rgb="FFFF0000"/>
        <rFont val="Calibri"/>
        <family val="2"/>
      </rPr>
      <t xml:space="preserve"> </t>
    </r>
    <r>
      <rPr>
        <sz val="9"/>
        <color rgb="FFFF0000"/>
        <rFont val="Calibri"/>
        <family val="2"/>
        <scheme val="minor"/>
      </rPr>
      <t>Role Based Security Matrix</t>
    </r>
    <r>
      <rPr>
        <sz val="9"/>
        <color theme="1"/>
        <rFont val="Calibri"/>
        <family val="2"/>
        <scheme val="minor"/>
      </rPr>
      <t xml:space="preserve">).  </t>
    </r>
  </si>
  <si>
    <t xml:space="preserve">KW - Reject
Receive input from QA/UAT to be incorporated in the IMP.  </t>
  </si>
  <si>
    <t>I6.14</t>
  </si>
  <si>
    <t>Provide and use a defect tracking tool to track progress in resolving identified defects.</t>
  </si>
  <si>
    <t>I6.15</t>
  </si>
  <si>
    <t>Resolve all defects identified during testing.</t>
  </si>
  <si>
    <r>
      <t xml:space="preserve">Resolve </t>
    </r>
    <r>
      <rPr>
        <strike/>
        <sz val="9"/>
        <color theme="1"/>
        <rFont val="Arial"/>
        <family val="2"/>
      </rPr>
      <t>all</t>
    </r>
    <r>
      <rPr>
        <sz val="9"/>
        <color theme="1"/>
        <rFont val="Arial"/>
        <family val="2"/>
      </rPr>
      <t xml:space="preserve"> defects identified during testing </t>
    </r>
    <r>
      <rPr>
        <sz val="9"/>
        <color rgb="FFFF0000"/>
        <rFont val="Arial"/>
        <family val="2"/>
      </rPr>
      <t>in accordance with the Exit Criteria defined in the approved Master Test Plan</t>
    </r>
    <r>
      <rPr>
        <sz val="9"/>
        <color theme="1"/>
        <rFont val="Arial"/>
        <family val="2"/>
      </rPr>
      <t>.</t>
    </r>
  </si>
  <si>
    <t xml:space="preserve">KW - should we add SIT and UAT </t>
  </si>
  <si>
    <t>I6.16</t>
  </si>
  <si>
    <t>Re-test a test script in its entirety (and associated test scripts) when a failure occurs at any stage of testing (e.g., a failure in Acceptance Testing that necessitates a code change will require the component to go back through Unit Testing, Integration Testing, and so forth).</t>
  </si>
  <si>
    <t>I6.17</t>
  </si>
  <si>
    <t>Develop a suite of automated regression test scripts to automate regression testing for the entire Solution, leveraging the test harness.</t>
  </si>
  <si>
    <t>I6.18</t>
  </si>
  <si>
    <t>Execute the automated regression test scripts prior to submitting the changes to the pre-production environment for UAT and report results.</t>
  </si>
  <si>
    <t>I6.20</t>
  </si>
  <si>
    <t>Vendor must support DHS staff or another DHS appointed contractor in developing UAT test scripts including developing test data sets.</t>
  </si>
  <si>
    <t>I6.21</t>
  </si>
  <si>
    <t>Support the testing environment throughout the UAT cycle including, but not limited to, creating the dataset, resetting the data to support re-running of test scripts</t>
  </si>
  <si>
    <r>
      <t xml:space="preserve">Support the testing environment throughout the UAT cycle including, but not limited to, creating the dataset, </t>
    </r>
    <r>
      <rPr>
        <strike/>
        <sz val="9"/>
        <color theme="1"/>
        <rFont val="Arial"/>
        <family val="2"/>
      </rPr>
      <t>resetting</t>
    </r>
    <r>
      <rPr>
        <sz val="9"/>
        <color rgb="FFFF0000"/>
        <rFont val="Arial"/>
        <family val="2"/>
      </rPr>
      <t xml:space="preserve"> refresh </t>
    </r>
    <r>
      <rPr>
        <sz val="9"/>
        <color theme="1"/>
        <rFont val="Arial"/>
        <family val="2"/>
      </rPr>
      <t>the data to support re-running of test scripts</t>
    </r>
  </si>
  <si>
    <t>I6.22</t>
  </si>
  <si>
    <t>Provide staff to DHS to answer questions and address any problems that may arise during testing conducted by the State.</t>
  </si>
  <si>
    <r>
      <t xml:space="preserve">Provide staff to DHS to answer questions and address </t>
    </r>
    <r>
      <rPr>
        <strike/>
        <sz val="9"/>
        <color theme="1"/>
        <rFont val="Arial"/>
        <family val="2"/>
      </rPr>
      <t>any</t>
    </r>
    <r>
      <rPr>
        <sz val="9"/>
        <color theme="1"/>
        <rFont val="Arial"/>
        <family val="2"/>
      </rPr>
      <t xml:space="preserve"> </t>
    </r>
    <r>
      <rPr>
        <sz val="9"/>
        <color rgb="FFFF0000"/>
        <rFont val="Arial"/>
        <family val="2"/>
      </rPr>
      <t xml:space="preserve">ARIES system related </t>
    </r>
    <r>
      <rPr>
        <sz val="9"/>
        <color theme="1"/>
        <rFont val="Arial"/>
        <family val="2"/>
      </rPr>
      <t>problems that may arise during testing conducted by the State.</t>
    </r>
  </si>
  <si>
    <t>KW - does this include trading partners</t>
  </si>
  <si>
    <t>16.23.1</t>
  </si>
  <si>
    <t>Develop performance and security testing scripts and lead testing effort</t>
  </si>
  <si>
    <t>Develop performance testing scripts and lead testing effort</t>
  </si>
  <si>
    <t>16.23.2</t>
  </si>
  <si>
    <t>Develop Security testing scripts and lead testing effort</t>
  </si>
  <si>
    <t>I6.24</t>
  </si>
  <si>
    <t>Support DHS in performing end-to-end testing.</t>
  </si>
  <si>
    <t>I6.25</t>
  </si>
  <si>
    <t>Schedule time for Federal review of the test results both Pre-UAT and Post-UAT (e.g. before the Pilot).</t>
  </si>
  <si>
    <t>I6.26</t>
  </si>
  <si>
    <t>Conform to all Federal testing guidelines and develop reports and supporting materials required to pass any required or requested Federal review of the testing results.</t>
  </si>
  <si>
    <t>I6.27</t>
  </si>
  <si>
    <t>Execute the automated regression test scripts as required to ensure changes to other components on the DHS IE-BM Solution do not break the intended functionality.</t>
  </si>
  <si>
    <r>
      <t xml:space="preserve">Execute the automated regression test scripts as required to </t>
    </r>
    <r>
      <rPr>
        <strike/>
        <sz val="9"/>
        <color theme="1"/>
        <rFont val="Arial"/>
        <family val="2"/>
      </rPr>
      <t>ensure</t>
    </r>
    <r>
      <rPr>
        <sz val="9"/>
        <color theme="1"/>
        <rFont val="Arial"/>
        <family val="2"/>
      </rPr>
      <t xml:space="preserve"> </t>
    </r>
    <r>
      <rPr>
        <sz val="9"/>
        <color rgb="FFFF0000"/>
        <rFont val="Arial"/>
        <family val="2"/>
      </rPr>
      <t xml:space="preserve">validate </t>
    </r>
    <r>
      <rPr>
        <sz val="9"/>
        <color theme="1"/>
        <rFont val="Arial"/>
        <family val="2"/>
      </rPr>
      <t xml:space="preserve">changes to other components on the DHS </t>
    </r>
    <r>
      <rPr>
        <b/>
        <strike/>
        <sz val="9"/>
        <color theme="1"/>
        <rFont val="Arial"/>
        <family val="2"/>
      </rPr>
      <t>IE-BM</t>
    </r>
    <r>
      <rPr>
        <sz val="9"/>
        <color rgb="FFFF0000"/>
        <rFont val="Arial"/>
        <family val="2"/>
      </rPr>
      <t xml:space="preserve"> ARIES </t>
    </r>
    <r>
      <rPr>
        <sz val="9"/>
        <color theme="1"/>
        <rFont val="Arial"/>
        <family val="2"/>
      </rPr>
      <t>Solution do not break the intended functionality.</t>
    </r>
  </si>
  <si>
    <t>I7.1</t>
  </si>
  <si>
    <t>The Vendor must develop each of the Organizational Change Management, Training and Knowledge Transfer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</si>
  <si>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I7.2</t>
  </si>
  <si>
    <t>Support the DHS staff in the review and approval of Change Management, Training and Knowledge Transfer DEDs and Deliverables outlined in the SOW.</t>
  </si>
  <si>
    <t>I7.3</t>
  </si>
  <si>
    <t>During the detailed design phase, identify the level of process change that will occur and use this information to drive the Change Management, Knowledge Transfer and Training plans and activities.</t>
  </si>
  <si>
    <t>I7.4</t>
  </si>
  <si>
    <t>Provide a software tool(s) that supports the generation, presentation and maintenance of on-line trainings, captures attendance and other features required to meet the on-line and off-line training requirements captured in the RFP package</t>
  </si>
  <si>
    <t>I7.5</t>
  </si>
  <si>
    <t>Support the training environment including, but not limited to, providing training data sets and providing procedures to reset the training environment.</t>
  </si>
  <si>
    <t>I7.6</t>
  </si>
  <si>
    <t>Lead and perform Change Management activities throughout the Project and provide a Change Management framework including communications targeted at specific stakeholders (e.g. type of end-user, supervisors, executives), surveys, etc.</t>
  </si>
  <si>
    <t>I7.7</t>
  </si>
  <si>
    <t>Produce all required training materials to address training needs identified through the initial analysis. This will include, but may not be limited to, instructor lead classroom training, on-line trainings, workshops, training manuals and interactive trainings.</t>
  </si>
  <si>
    <t>I7.8</t>
  </si>
  <si>
    <t>Produce all help files including interactive on-line help files targeted at System users.</t>
  </si>
  <si>
    <t>I7.9</t>
  </si>
  <si>
    <t>Support the DHS staff in the review and approval of all training plans and material.</t>
  </si>
  <si>
    <t>I7.10</t>
  </si>
  <si>
    <t>Provide DHS a training course outline and schedule for review and acceptance at least two months prior to the beginning of scheduled training.</t>
  </si>
  <si>
    <t>Submit all training packages to DHS for review and acceptance at least one month prior to the beginning of scheduled training.</t>
  </si>
  <si>
    <t>I7.12</t>
  </si>
  <si>
    <t>Schedule all training during regular work hours as approved by DHS, unless the Vendor receives advance approval from the State for specific training at other times.</t>
  </si>
  <si>
    <t>I7.13</t>
  </si>
  <si>
    <t>Provide all training within the State of Arkansas, at locations convenient to the attendees of the training, unless the Vendor receives advance approval from the State for specific training at other locations.</t>
  </si>
  <si>
    <t>I7.14</t>
  </si>
  <si>
    <t>Schedule staff training in a manner that is least disruptive to the normal business operations.</t>
  </si>
  <si>
    <t>I7.15</t>
  </si>
  <si>
    <t>Track staff attendance at the training sessions.</t>
  </si>
  <si>
    <t>I7.16</t>
  </si>
  <si>
    <t>Prior to completing training sessions, survey the end-users, super users and support staff to validate adequate training/knowledge transfer has been performed. Any identified gaps will be addressed before formal Release close out.</t>
  </si>
  <si>
    <t>I7.17</t>
  </si>
  <si>
    <t>Provide web based trainings/CBTs including in course progress quizzes to ensure trainees understand the material prior to proceeding.</t>
  </si>
  <si>
    <t>I7.18</t>
  </si>
  <si>
    <t>Produce training data set to be deployed to the training environment along with deployment instructions to the DHS.</t>
  </si>
  <si>
    <r>
      <t xml:space="preserve">Produce training data set to be deployed to the training environment along with deployment instructions </t>
    </r>
    <r>
      <rPr>
        <sz val="10"/>
        <color rgb="FFFF0000"/>
        <rFont val="Calibri"/>
        <family val="2"/>
        <scheme val="minor"/>
      </rPr>
      <t xml:space="preserve">and procedures for modifying the dataset </t>
    </r>
    <r>
      <rPr>
        <sz val="10"/>
        <rFont val="Calibri"/>
        <family val="2"/>
        <scheme val="minor"/>
      </rPr>
      <t>to the DHS.</t>
    </r>
  </si>
  <si>
    <t>KW - how is the training environment going to be updated with new test cases based on new funtcionallity?</t>
  </si>
  <si>
    <t>I7.19</t>
  </si>
  <si>
    <t>Train the State's training team and hand off materials</t>
  </si>
  <si>
    <t>Identify the level of knowledge transfer required between the Project team and the operations team (M&amp;O, super users and support teams) to support, maintain and operate the System as well as the skill sets necessary, with DHS' agreement.</t>
  </si>
  <si>
    <t>I7.21</t>
  </si>
  <si>
    <t>Based on the initial assessment, perform Knowledge Transfer activities throughout the Project and measure progress.</t>
  </si>
  <si>
    <t>I7.22</t>
  </si>
  <si>
    <t>Coordinate with DHS throughout the project lifecycle to ensure that DHS staff is available in a timely manner for knowledge transfer activities.</t>
  </si>
  <si>
    <t>I7.23</t>
  </si>
  <si>
    <t>For the duration of the Project, provide training to the technical/operations team on any System changes/changes in System components functionality/architecture.</t>
  </si>
  <si>
    <t>I8.1</t>
  </si>
  <si>
    <t>The Vendor must develop each of the Deployment/Roll-Out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</si>
  <si>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I8.2</t>
  </si>
  <si>
    <t>Provide input into the development of the pilot program including identifying the scope, participants and timeline.</t>
  </si>
  <si>
    <t>I8.3</t>
  </si>
  <si>
    <t>Manage the Pilot Program and collaborate with FNS and DHS throughout the process</t>
  </si>
  <si>
    <t>I8.4</t>
  </si>
  <si>
    <t>Identify and track all issues identified during the pilot.</t>
  </si>
  <si>
    <t>I8.5</t>
  </si>
  <si>
    <t>Address issues identified during the pilot.</t>
  </si>
  <si>
    <t>I8.6</t>
  </si>
  <si>
    <t>Lead check-point meetings including entrance and exit gates and provide relevant documentation and results to help DHS make informed decisions to migrate into/out of the pilot.</t>
  </si>
  <si>
    <t>I8.7</t>
  </si>
  <si>
    <t xml:space="preserve">Develop reports and supporting materials required to pass any required or requested Federal review of the pilot results. This must be in compliance with Title 7 for 277.18(g)(2)(ii)) "Prior to statewide rollout of the system there must be a test of the fully operational system in a live production environment. Pilots must operate until a state of routine operation is reached with the full caseload in the pilot area. The design of this pilot shall provide an opportunity to test all components of the system as well as the data conversion process and system performance. The duration of the pilot must be for a sufficient period of time to thoroughly evaluate the system and must be at least three months in duration. The State agency must provide documentation to FNS of the pilot evaluation. FNS approval to implement the system more broadly is a condition for continued FFP" </t>
  </si>
  <si>
    <t>I8.8</t>
  </si>
  <si>
    <t>Assess the pre-implementation readiness of each part of the organization and document the status in a pre-implementation readiness assessment.</t>
  </si>
  <si>
    <t>I8.9</t>
  </si>
  <si>
    <t>Develop the roll-out plan.</t>
  </si>
  <si>
    <t>I8.10</t>
  </si>
  <si>
    <t>Manage the roll-out including, but not limited to, providing additional support to new user groups and enabling security access.</t>
  </si>
  <si>
    <t>I8.11</t>
  </si>
  <si>
    <t>Provide input into check-point meetings to assess health of the roll-out and decide if changes are required.</t>
  </si>
  <si>
    <t>I8.12</t>
  </si>
  <si>
    <t>Provide post release support (for each release), up to the contracted time period, after the System has been rolled out to all users, resolving go-live issues, defects and enabling a smooth transition to ongoing M&amp;O support processes.</t>
  </si>
  <si>
    <t>I8.13</t>
  </si>
  <si>
    <t>As part of Project close out activities, update all documentation and assist in the smooth transition to the M&amp;O team.</t>
  </si>
  <si>
    <t>Collaborate with DHS to update the DHS IE-BM Solution M&amp;O documentation.</t>
  </si>
  <si>
    <t>Assist in developing the Maintenance and Operations documentation including, but not limited to the following: 
a. Maintenance and Operations Plan
b. Staffing Requirements
c. System Maintenance Procedures
d. Support Plans and Processes</t>
  </si>
  <si>
    <t>Integrate Warranty Support into M&amp;O activities.</t>
  </si>
  <si>
    <t>Follow the processes outlined in the M&amp;O Plan to resolve any defects identified after go-live for a pre-determined length of time. These fixes will be completed at no cost to DHS. A defect is defined as the System not conforming to the specifications documented as part of the Project.</t>
  </si>
  <si>
    <t>Provide warranty support for 12 months after all of the System functionality has been rolled out to all users, from the date of each release.</t>
  </si>
  <si>
    <t>I9.4</t>
  </si>
  <si>
    <t>Provide transition support at the end of the term of the Contract.</t>
  </si>
  <si>
    <t>I5.1.1</t>
  </si>
  <si>
    <t>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</si>
  <si>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r>
      <t xml:space="preserve">Develop </t>
    </r>
    <r>
      <rPr>
        <strike/>
        <sz val="10"/>
        <color rgb="FF000000"/>
        <rFont val="Calibri"/>
        <family val="2"/>
        <scheme val="minor"/>
      </rPr>
      <t xml:space="preserve">each of the </t>
    </r>
    <r>
      <rPr>
        <strike/>
        <sz val="10"/>
        <rFont val="Calibri"/>
        <family val="2"/>
        <scheme val="minor"/>
      </rPr>
      <t xml:space="preserve">Data Conversion and Management </t>
    </r>
    <r>
      <rPr>
        <sz val="10"/>
        <color rgb="FFFF0000"/>
        <rFont val="Calibri"/>
        <family val="2"/>
        <scheme val="minor"/>
      </rPr>
      <t>Data Conversion Plan (I.2.6.1) and Data Conversion Testing Report</t>
    </r>
    <r>
      <rPr>
        <sz val="10"/>
        <rFont val="Calibri"/>
        <family val="2"/>
        <scheme val="minor"/>
      </rPr>
      <t xml:space="preserve"> </t>
    </r>
    <r>
      <rPr>
        <sz val="10"/>
        <color rgb="FFFF0000"/>
        <rFont val="Calibri"/>
        <family val="2"/>
        <scheme val="minor"/>
      </rPr>
      <t>and Results</t>
    </r>
    <r>
      <rPr>
        <sz val="10"/>
        <color rgb="FF000000"/>
        <rFont val="Calibri"/>
        <family val="2"/>
        <scheme val="minor"/>
      </rPr>
      <t xml:space="preserve"> Deliverables </t>
    </r>
    <r>
      <rPr>
        <sz val="10"/>
        <color rgb="FFFF0000"/>
        <rFont val="Calibri"/>
        <family val="2"/>
        <scheme val="minor"/>
      </rPr>
      <t xml:space="preserve">(I.5.1.1), and associated work products for Release 1 as outlined in the Deliverable Schedule. </t>
    </r>
    <r>
      <rPr>
        <strike/>
        <sz val="10"/>
        <color rgb="FF000000"/>
        <rFont val="Calibri"/>
        <family val="2"/>
        <scheme val="minor"/>
      </rPr>
      <t>outlined in the SOW</t>
    </r>
    <r>
      <rPr>
        <sz val="10"/>
        <color rgb="FF000000"/>
        <rFont val="Calibri"/>
        <family val="2"/>
        <scheme val="minor"/>
      </rPr>
      <t xml:space="preserve">. These will be reviewed and formally approved by </t>
    </r>
    <r>
      <rPr>
        <sz val="10"/>
        <color rgb="FFFF0000"/>
        <rFont val="Calibri"/>
        <family val="2"/>
        <scheme val="minor"/>
      </rPr>
      <t>identified DHS staff</t>
    </r>
    <r>
      <rPr>
        <sz val="10"/>
        <color rgb="FF000000"/>
        <rFont val="Calibri"/>
        <family val="2"/>
        <scheme val="minor"/>
      </rPr>
      <t xml:space="preserve">, </t>
    </r>
    <r>
      <rPr>
        <strike/>
        <sz val="10"/>
        <rFont val="Calibri"/>
        <family val="2"/>
        <scheme val="minor"/>
      </rPr>
      <t>to be identified by DHS</t>
    </r>
    <r>
      <rPr>
        <sz val="10"/>
        <color rgb="FF000000"/>
        <rFont val="Calibri"/>
        <family val="2"/>
        <scheme val="minor"/>
      </rPr>
      <t>, through the process outlined in the</t>
    </r>
    <r>
      <rPr>
        <sz val="10"/>
        <color rgb="FFFF0000"/>
        <rFont val="Calibri"/>
        <family val="2"/>
        <scheme val="minor"/>
      </rPr>
      <t xml:space="preserve"> </t>
    </r>
    <r>
      <rPr>
        <sz val="10"/>
        <color rgb="FF000000"/>
        <rFont val="Calibri"/>
        <family val="2"/>
        <scheme val="minor"/>
      </rPr>
      <t>Project Management Plan. The Vendor shall complete these deliverables in compliance with the Project Schedule and complete the deliverables approval process (e.g. invoice) in a timely manner as agreed to in the final Contract.</t>
    </r>
  </si>
  <si>
    <t>KW - Reject
must include data governance plan</t>
  </si>
  <si>
    <t>I5.1.2</t>
  </si>
  <si>
    <r>
      <t xml:space="preserve">Develop </t>
    </r>
    <r>
      <rPr>
        <strike/>
        <sz val="10"/>
        <color rgb="FF000000"/>
        <rFont val="Calibri"/>
        <family val="2"/>
        <scheme val="minor"/>
      </rPr>
      <t xml:space="preserve">each of the </t>
    </r>
    <r>
      <rPr>
        <strike/>
        <sz val="10"/>
        <rFont val="Calibri"/>
        <family val="2"/>
        <scheme val="minor"/>
      </rPr>
      <t xml:space="preserve">Data Conversion and Management </t>
    </r>
    <r>
      <rPr>
        <sz val="10"/>
        <color rgb="FFFF0000"/>
        <rFont val="Calibri"/>
        <family val="2"/>
        <scheme val="minor"/>
      </rPr>
      <t>Data Conversion Plan (I.2.6.2) and Data Conversion Testing Report</t>
    </r>
    <r>
      <rPr>
        <sz val="10"/>
        <rFont val="Calibri"/>
        <family val="2"/>
        <scheme val="minor"/>
      </rPr>
      <t xml:space="preserve"> </t>
    </r>
    <r>
      <rPr>
        <sz val="10"/>
        <color rgb="FFFF0000"/>
        <rFont val="Calibri"/>
        <family val="2"/>
        <scheme val="minor"/>
      </rPr>
      <t>and Results</t>
    </r>
    <r>
      <rPr>
        <sz val="10"/>
        <color rgb="FF000000"/>
        <rFont val="Calibri"/>
        <family val="2"/>
        <scheme val="minor"/>
      </rPr>
      <t xml:space="preserve"> Deliverables </t>
    </r>
    <r>
      <rPr>
        <sz val="10"/>
        <color rgb="FFFF0000"/>
        <rFont val="Calibri"/>
        <family val="2"/>
        <scheme val="minor"/>
      </rPr>
      <t xml:space="preserve">(I.5.1.2), and associated work products for Release 2 as outlined in the Deliverable Schedule. </t>
    </r>
    <r>
      <rPr>
        <strike/>
        <sz val="10"/>
        <color rgb="FF000000"/>
        <rFont val="Calibri"/>
        <family val="2"/>
        <scheme val="minor"/>
      </rPr>
      <t>outlined in the SOW</t>
    </r>
    <r>
      <rPr>
        <sz val="10"/>
        <color rgb="FF000000"/>
        <rFont val="Calibri"/>
        <family val="2"/>
        <scheme val="minor"/>
      </rPr>
      <t xml:space="preserve">. These will be reviewed and formally approved by </t>
    </r>
    <r>
      <rPr>
        <sz val="10"/>
        <color rgb="FFFF0000"/>
        <rFont val="Calibri"/>
        <family val="2"/>
        <scheme val="minor"/>
      </rPr>
      <t>identified DHS staff</t>
    </r>
    <r>
      <rPr>
        <sz val="10"/>
        <color rgb="FF000000"/>
        <rFont val="Calibri"/>
        <family val="2"/>
        <scheme val="minor"/>
      </rPr>
      <t xml:space="preserve">, </t>
    </r>
    <r>
      <rPr>
        <strike/>
        <sz val="10"/>
        <rFont val="Calibri"/>
        <family val="2"/>
        <scheme val="minor"/>
      </rPr>
      <t>to be identified by DHS</t>
    </r>
    <r>
      <rPr>
        <sz val="10"/>
        <color rgb="FF000000"/>
        <rFont val="Calibri"/>
        <family val="2"/>
        <scheme val="minor"/>
      </rPr>
      <t>, through the process outlined in the Project Management Plan. The Vendor shall complete these deliverables in compliance with the Project Schedule and complete the deliverables approval process (e.g. invoice) in a timely manner as agreed to in the final Contract</t>
    </r>
    <r>
      <rPr>
        <sz val="10"/>
        <color rgb="FFFF0000"/>
        <rFont val="Calibri"/>
        <family val="2"/>
        <scheme val="minor"/>
      </rPr>
      <t>.</t>
    </r>
  </si>
  <si>
    <t>I5.2.1</t>
  </si>
  <si>
    <t>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t>
  </si>
  <si>
    <r>
      <t xml:space="preserve">Migrate </t>
    </r>
    <r>
      <rPr>
        <strike/>
        <sz val="10"/>
        <color rgb="FFFF0000"/>
        <rFont val="Calibri"/>
        <family val="2"/>
        <scheme val="minor"/>
      </rPr>
      <t>Medicaid</t>
    </r>
    <r>
      <rPr>
        <strike/>
        <sz val="10"/>
        <color rgb="FF000000"/>
        <rFont val="Calibri"/>
        <family val="2"/>
        <scheme val="minor"/>
      </rPr>
      <t xml:space="preserve"> </t>
    </r>
    <r>
      <rPr>
        <sz val="10"/>
        <color rgb="FF000000"/>
        <rFont val="Calibri"/>
        <family val="2"/>
        <scheme val="minor"/>
      </rPr>
      <t xml:space="preserve">data </t>
    </r>
    <r>
      <rPr>
        <strike/>
        <sz val="10"/>
        <color rgb="FFFF0000"/>
        <rFont val="Calibri"/>
        <family val="2"/>
        <scheme val="minor"/>
      </rPr>
      <t>(MAGI and Non-MAGI)</t>
    </r>
    <r>
      <rPr>
        <strike/>
        <sz val="10"/>
        <color rgb="FF000000"/>
        <rFont val="Calibri"/>
        <family val="2"/>
        <scheme val="minor"/>
      </rPr>
      <t xml:space="preserve"> </t>
    </r>
    <r>
      <rPr>
        <sz val="10"/>
        <color rgb="FF000000"/>
        <rFont val="Calibri"/>
        <family val="2"/>
        <scheme val="minor"/>
      </rPr>
      <t xml:space="preserve">from </t>
    </r>
    <r>
      <rPr>
        <strike/>
        <sz val="10"/>
        <color rgb="FFFF0000"/>
        <rFont val="Calibri"/>
        <family val="2"/>
        <scheme val="minor"/>
      </rPr>
      <t>EEF, ANSWER, ACES and Access AR</t>
    </r>
    <r>
      <rPr>
        <strike/>
        <sz val="10"/>
        <color rgb="FF000000"/>
        <rFont val="Calibri"/>
        <family val="2"/>
        <scheme val="minor"/>
      </rPr>
      <t xml:space="preserve"> the </t>
    </r>
    <r>
      <rPr>
        <sz val="10"/>
        <color rgb="FF000000"/>
        <rFont val="Calibri"/>
        <family val="2"/>
        <scheme val="minor"/>
      </rPr>
      <t xml:space="preserve">identified source systems </t>
    </r>
    <r>
      <rPr>
        <sz val="10"/>
        <color rgb="FFFF0000"/>
        <rFont val="Calibri"/>
        <family val="2"/>
        <scheme val="minor"/>
      </rPr>
      <t>for Release 1</t>
    </r>
    <r>
      <rPr>
        <sz val="10"/>
        <color rgb="FF000000"/>
        <rFont val="Calibri"/>
        <family val="2"/>
        <scheme val="minor"/>
      </rPr>
      <t xml:space="preserve"> </t>
    </r>
    <r>
      <rPr>
        <strike/>
        <sz val="10"/>
        <color rgb="FF000000"/>
        <rFont val="Calibri"/>
        <family val="2"/>
        <scheme val="minor"/>
      </rPr>
      <t>(as detailed in the SOW)</t>
    </r>
    <r>
      <rPr>
        <sz val="10"/>
        <color rgb="FF000000"/>
        <rFont val="Calibri"/>
        <family val="2"/>
        <scheme val="minor"/>
      </rPr>
      <t xml:space="preserve"> ensuring</t>
    </r>
    <r>
      <rPr>
        <sz val="10"/>
        <color rgb="FFFF0000"/>
        <rFont val="Calibri"/>
        <family val="2"/>
        <scheme val="minor"/>
      </rPr>
      <t xml:space="preserve"> </t>
    </r>
    <r>
      <rPr>
        <sz val="10"/>
        <color rgb="FF000000"/>
        <rFont val="Calibri"/>
        <family val="2"/>
        <scheme val="minor"/>
      </rPr>
      <t>no duplicate records, standardized demographic information and other items required t</t>
    </r>
    <r>
      <rPr>
        <sz val="10"/>
        <rFont val="Calibri"/>
        <family val="2"/>
        <scheme val="minor"/>
      </rPr>
      <t>o ensure</t>
    </r>
    <r>
      <rPr>
        <sz val="10"/>
        <color rgb="FF000000"/>
        <rFont val="Calibri"/>
        <family val="2"/>
        <scheme val="minor"/>
      </rPr>
      <t xml:space="preserve"> the DHS</t>
    </r>
    <r>
      <rPr>
        <sz val="10"/>
        <color rgb="FFFF0000"/>
        <rFont val="Calibri"/>
        <family val="2"/>
        <scheme val="minor"/>
      </rPr>
      <t xml:space="preserve"> ARIES</t>
    </r>
    <r>
      <rPr>
        <sz val="10"/>
        <color rgb="FF000000"/>
        <rFont val="Calibri"/>
        <family val="2"/>
        <scheme val="minor"/>
      </rPr>
      <t xml:space="preserve"> </t>
    </r>
    <r>
      <rPr>
        <strike/>
        <sz val="10"/>
        <color rgb="FF000000"/>
        <rFont val="Calibri"/>
        <family val="2"/>
        <scheme val="minor"/>
      </rPr>
      <t>IE-BM</t>
    </r>
    <r>
      <rPr>
        <sz val="10"/>
        <color rgb="FF000000"/>
        <rFont val="Calibri"/>
        <family val="2"/>
        <scheme val="minor"/>
      </rPr>
      <t xml:space="preserve"> Solution reflects one accurate record for each client/individual/family, in alignment with </t>
    </r>
    <r>
      <rPr>
        <sz val="10"/>
        <color rgb="FF00B0F0"/>
        <rFont val="Calibri"/>
        <family val="2"/>
        <scheme val="minor"/>
      </rPr>
      <t>DHS' data standards</t>
    </r>
    <r>
      <rPr>
        <sz val="10"/>
        <color rgb="FF000000"/>
        <rFont val="Calibri"/>
        <family val="2"/>
        <scheme val="minor"/>
      </rPr>
      <t>.</t>
    </r>
  </si>
  <si>
    <t>I5.2.2</t>
  </si>
  <si>
    <r>
      <t>Migrate</t>
    </r>
    <r>
      <rPr>
        <strike/>
        <sz val="10"/>
        <color rgb="FF000000"/>
        <rFont val="Calibri"/>
        <family val="2"/>
        <scheme val="minor"/>
      </rPr>
      <t xml:space="preserve"> </t>
    </r>
    <r>
      <rPr>
        <strike/>
        <sz val="10"/>
        <color rgb="FFFF0000"/>
        <rFont val="Calibri"/>
        <family val="2"/>
        <scheme val="minor"/>
      </rPr>
      <t xml:space="preserve">SNAP and TEA </t>
    </r>
    <r>
      <rPr>
        <sz val="10"/>
        <color rgb="FF000000"/>
        <rFont val="Calibri"/>
        <family val="2"/>
        <scheme val="minor"/>
      </rPr>
      <t>data from</t>
    </r>
    <r>
      <rPr>
        <strike/>
        <sz val="10"/>
        <color rgb="FF000000"/>
        <rFont val="Calibri"/>
        <family val="2"/>
        <scheme val="minor"/>
      </rPr>
      <t xml:space="preserve"> </t>
    </r>
    <r>
      <rPr>
        <strike/>
        <sz val="10"/>
        <color rgb="FFFF0000"/>
        <rFont val="Calibri"/>
        <family val="2"/>
        <scheme val="minor"/>
      </rPr>
      <t xml:space="preserve">ANSWER, Access AR and FACTS </t>
    </r>
    <r>
      <rPr>
        <strike/>
        <sz val="10"/>
        <color rgb="FF000000"/>
        <rFont val="Calibri"/>
        <family val="2"/>
        <scheme val="minor"/>
      </rPr>
      <t>the</t>
    </r>
    <r>
      <rPr>
        <sz val="10"/>
        <color rgb="FF000000"/>
        <rFont val="Calibri"/>
        <family val="2"/>
        <scheme val="minor"/>
      </rPr>
      <t xml:space="preserve"> identified source systems </t>
    </r>
    <r>
      <rPr>
        <sz val="10"/>
        <color rgb="FFFF0000"/>
        <rFont val="Calibri"/>
        <family val="2"/>
        <scheme val="minor"/>
      </rPr>
      <t>for Release 2</t>
    </r>
    <r>
      <rPr>
        <sz val="10"/>
        <color rgb="FF000000"/>
        <rFont val="Calibri"/>
        <family val="2"/>
        <scheme val="minor"/>
      </rPr>
      <t xml:space="preserve"> </t>
    </r>
    <r>
      <rPr>
        <strike/>
        <sz val="10"/>
        <color rgb="FF000000"/>
        <rFont val="Calibri"/>
        <family val="2"/>
        <scheme val="minor"/>
      </rPr>
      <t>(as detailed in the SOW)</t>
    </r>
    <r>
      <rPr>
        <sz val="10"/>
        <color rgb="FF000000"/>
        <rFont val="Calibri"/>
        <family val="2"/>
        <scheme val="minor"/>
      </rPr>
      <t xml:space="preserve"> ensuring no duplicate records, standardized demographic information and other items required to </t>
    </r>
    <r>
      <rPr>
        <sz val="10"/>
        <rFont val="Calibri"/>
        <family val="2"/>
        <scheme val="minor"/>
      </rPr>
      <t>ensure th</t>
    </r>
    <r>
      <rPr>
        <sz val="10"/>
        <color rgb="FF000000"/>
        <rFont val="Calibri"/>
        <family val="2"/>
        <scheme val="minor"/>
      </rPr>
      <t xml:space="preserve">e DHS </t>
    </r>
    <r>
      <rPr>
        <sz val="10"/>
        <color rgb="FFFF0000"/>
        <rFont val="Calibri"/>
        <family val="2"/>
        <scheme val="minor"/>
      </rPr>
      <t>ARIES</t>
    </r>
    <r>
      <rPr>
        <sz val="10"/>
        <color rgb="FF000000"/>
        <rFont val="Calibri"/>
        <family val="2"/>
        <scheme val="minor"/>
      </rPr>
      <t xml:space="preserve"> </t>
    </r>
    <r>
      <rPr>
        <strike/>
        <sz val="10"/>
        <color rgb="FF000000"/>
        <rFont val="Calibri"/>
        <family val="2"/>
        <scheme val="minor"/>
      </rPr>
      <t>IE-BM</t>
    </r>
    <r>
      <rPr>
        <sz val="10"/>
        <color rgb="FF000000"/>
        <rFont val="Calibri"/>
        <family val="2"/>
        <scheme val="minor"/>
      </rPr>
      <t xml:space="preserve"> Solution reflects one accurate record for each client/individual/family, in alignment with </t>
    </r>
    <r>
      <rPr>
        <sz val="10"/>
        <color rgb="FF00B0F0"/>
        <rFont val="Calibri"/>
        <family val="2"/>
        <scheme val="minor"/>
      </rPr>
      <t>DHS' data standards</t>
    </r>
    <r>
      <rPr>
        <sz val="10"/>
        <color rgb="FF000000"/>
        <rFont val="Calibri"/>
        <family val="2"/>
        <scheme val="minor"/>
      </rPr>
      <t>.</t>
    </r>
  </si>
  <si>
    <t>I5.3.1</t>
  </si>
  <si>
    <t>Support DHS staff in the review and approval of all of the Data Conversion and Data Management DEDs and Deliverables outlined in the SOW.</t>
  </si>
  <si>
    <r>
      <t xml:space="preserve">Support DHS staff in the review and approval of  </t>
    </r>
    <r>
      <rPr>
        <sz val="10"/>
        <color rgb="FFFF0000"/>
        <rFont val="Calibri"/>
        <family val="2"/>
        <scheme val="minor"/>
      </rPr>
      <t xml:space="preserve">Data Conversion Plan (I.2.6.1) and Data Conversion Testing Report and Results (I.5.1.1) DEDs and Deliverables, and associated work products for Release 1 as outlined in the Deliverable Schedule. </t>
    </r>
    <r>
      <rPr>
        <sz val="10"/>
        <color rgb="FF000000"/>
        <rFont val="Calibri"/>
        <family val="2"/>
        <scheme val="minor"/>
      </rPr>
      <t xml:space="preserve"> </t>
    </r>
    <r>
      <rPr>
        <strike/>
        <sz val="10"/>
        <color rgb="FF000000"/>
        <rFont val="Calibri"/>
        <family val="2"/>
        <scheme val="minor"/>
      </rPr>
      <t xml:space="preserve">all of the Data Conversion and Data Management </t>
    </r>
    <r>
      <rPr>
        <strike/>
        <sz val="10"/>
        <color rgb="FFFF0000"/>
        <rFont val="Calibri"/>
        <family val="2"/>
        <scheme val="minor"/>
      </rPr>
      <t xml:space="preserve">for release 1 </t>
    </r>
    <r>
      <rPr>
        <strike/>
        <sz val="10"/>
        <color rgb="FF000000"/>
        <rFont val="Calibri"/>
        <family val="2"/>
        <scheme val="minor"/>
      </rPr>
      <t>outlined in the SOW.</t>
    </r>
  </si>
  <si>
    <t>KW - Reject 
must include data governance plan</t>
  </si>
  <si>
    <t>I5.3.2</t>
  </si>
  <si>
    <r>
      <t xml:space="preserve">Support DHS staff in the review and approval of  </t>
    </r>
    <r>
      <rPr>
        <sz val="10"/>
        <color rgb="FFFF0000"/>
        <rFont val="Calibri"/>
        <family val="2"/>
        <scheme val="minor"/>
      </rPr>
      <t>Data Conversion Plan (I.2.6.2)) and Data Conversion Testing Report and Results (I.5.1.2) DEDs and Deliverables, and associated work products for Release 2 as outlined in the Deliverable Schedule.</t>
    </r>
    <r>
      <rPr>
        <sz val="10"/>
        <color rgb="FF000000"/>
        <rFont val="Calibri"/>
        <family val="2"/>
        <scheme val="minor"/>
      </rPr>
      <t xml:space="preserve">  </t>
    </r>
    <r>
      <rPr>
        <strike/>
        <sz val="10"/>
        <color rgb="FF000000"/>
        <rFont val="Calibri"/>
        <family val="2"/>
        <scheme val="minor"/>
      </rPr>
      <t xml:space="preserve">all of the Data Conversion and Data Management DEDs and Deliverables </t>
    </r>
    <r>
      <rPr>
        <strike/>
        <sz val="10"/>
        <color rgb="FFFF0000"/>
        <rFont val="Calibri"/>
        <family val="2"/>
        <scheme val="minor"/>
      </rPr>
      <t>for release 2</t>
    </r>
    <r>
      <rPr>
        <strike/>
        <sz val="10"/>
        <color rgb="FF000000"/>
        <rFont val="Calibri"/>
        <family val="2"/>
        <scheme val="minor"/>
      </rPr>
      <t xml:space="preserve"> outlined in the SOW</t>
    </r>
    <r>
      <rPr>
        <sz val="10"/>
        <color rgb="FF000000"/>
        <rFont val="Calibri"/>
        <family val="2"/>
        <scheme val="minor"/>
      </rPr>
      <t>.</t>
    </r>
  </si>
  <si>
    <t>I5.4.1</t>
  </si>
  <si>
    <t>In alignment with the Data Conversion Plan, develop procedures for converting data from legacy systems.</t>
  </si>
  <si>
    <r>
      <t xml:space="preserve">In alignment with the Data Conversion Plan </t>
    </r>
    <r>
      <rPr>
        <sz val="10"/>
        <color rgb="FFFF0000"/>
        <rFont val="Calibri"/>
        <family val="2"/>
        <scheme val="minor"/>
      </rPr>
      <t>(I.2.6.1)</t>
    </r>
    <r>
      <rPr>
        <sz val="10"/>
        <color rgb="FF000000"/>
        <rFont val="Calibri"/>
        <family val="2"/>
        <scheme val="minor"/>
      </rPr>
      <t xml:space="preserve">, develop procedures for </t>
    </r>
    <r>
      <rPr>
        <sz val="10"/>
        <color rgb="FFFF0000"/>
        <rFont val="Calibri"/>
        <family val="2"/>
        <scheme val="minor"/>
      </rPr>
      <t>automatically converting data from identified source systems for Release 1.</t>
    </r>
    <r>
      <rPr>
        <sz val="10"/>
        <color rgb="FF000000"/>
        <rFont val="Calibri"/>
        <family val="2"/>
        <scheme val="minor"/>
      </rPr>
      <t xml:space="preserve"> </t>
    </r>
    <r>
      <rPr>
        <strike/>
        <sz val="10"/>
        <color rgb="FFFF0000"/>
        <rFont val="Calibri"/>
        <family val="2"/>
        <scheme val="minor"/>
      </rPr>
      <t>Medicaid</t>
    </r>
    <r>
      <rPr>
        <strike/>
        <sz val="10"/>
        <color rgb="FF000000"/>
        <rFont val="Calibri"/>
        <family val="2"/>
        <scheme val="minor"/>
      </rPr>
      <t xml:space="preserve"> </t>
    </r>
    <r>
      <rPr>
        <strike/>
        <sz val="10"/>
        <color rgb="FFFF0000"/>
        <rFont val="Calibri"/>
        <family val="2"/>
        <scheme val="minor"/>
      </rPr>
      <t>(MAGI and Non-MAGI)</t>
    </r>
    <r>
      <rPr>
        <strike/>
        <sz val="10"/>
        <color rgb="FF000000"/>
        <rFont val="Calibri"/>
        <family val="2"/>
        <scheme val="minor"/>
      </rPr>
      <t xml:space="preserve"> data from </t>
    </r>
    <r>
      <rPr>
        <strike/>
        <sz val="10"/>
        <color rgb="FFFF0000"/>
        <rFont val="Calibri"/>
        <family val="2"/>
        <scheme val="minor"/>
      </rPr>
      <t>EEF, ANSWER, ACES and Access AR</t>
    </r>
    <r>
      <rPr>
        <strike/>
        <sz val="10"/>
        <color rgb="FF000000"/>
        <rFont val="Calibri"/>
        <family val="2"/>
        <scheme val="minor"/>
      </rPr>
      <t xml:space="preserve"> legacy systems </t>
    </r>
    <r>
      <rPr>
        <strike/>
        <sz val="10"/>
        <color rgb="FFFF0000"/>
        <rFont val="Calibri"/>
        <family val="2"/>
        <scheme val="minor"/>
      </rPr>
      <t>for release 1</t>
    </r>
    <r>
      <rPr>
        <sz val="10"/>
        <color rgb="FF000000"/>
        <rFont val="Calibri"/>
        <family val="2"/>
        <scheme val="minor"/>
      </rPr>
      <t>.</t>
    </r>
  </si>
  <si>
    <t>I5.4.2</t>
  </si>
  <si>
    <r>
      <t xml:space="preserve">In alignment with the Data Conversion Plan </t>
    </r>
    <r>
      <rPr>
        <sz val="10"/>
        <color rgb="FFFF0000"/>
        <rFont val="Calibri"/>
        <family val="2"/>
        <scheme val="minor"/>
      </rPr>
      <t>(I.2.6.2)</t>
    </r>
    <r>
      <rPr>
        <sz val="10"/>
        <color rgb="FF000000"/>
        <rFont val="Calibri"/>
        <family val="2"/>
        <scheme val="minor"/>
      </rPr>
      <t xml:space="preserve">, develop procedures for </t>
    </r>
    <r>
      <rPr>
        <sz val="10"/>
        <color rgb="FFFF0000"/>
        <rFont val="Calibri"/>
        <family val="2"/>
        <scheme val="minor"/>
      </rPr>
      <t xml:space="preserve">automatically converting data from identified source systems for Release 2. </t>
    </r>
    <r>
      <rPr>
        <strike/>
        <sz val="10"/>
        <color rgb="FFFF0000"/>
        <rFont val="Calibri"/>
        <family val="2"/>
        <scheme val="minor"/>
      </rPr>
      <t>SNAP and TEA</t>
    </r>
    <r>
      <rPr>
        <strike/>
        <sz val="10"/>
        <color rgb="FF000000"/>
        <rFont val="Calibri"/>
        <family val="2"/>
        <scheme val="minor"/>
      </rPr>
      <t xml:space="preserve"> data from </t>
    </r>
    <r>
      <rPr>
        <strike/>
        <sz val="10"/>
        <color rgb="FFFF0000"/>
        <rFont val="Calibri"/>
        <family val="2"/>
        <scheme val="minor"/>
      </rPr>
      <t xml:space="preserve">ANSWER, Access AR and FACTS </t>
    </r>
    <r>
      <rPr>
        <strike/>
        <sz val="10"/>
        <color rgb="FF000000"/>
        <rFont val="Calibri"/>
        <family val="2"/>
        <scheme val="minor"/>
      </rPr>
      <t xml:space="preserve">legacy systems </t>
    </r>
    <r>
      <rPr>
        <strike/>
        <sz val="10"/>
        <color rgb="FFFF0000"/>
        <rFont val="Calibri"/>
        <family val="2"/>
        <scheme val="minor"/>
      </rPr>
      <t>for release 2</t>
    </r>
    <r>
      <rPr>
        <strike/>
        <sz val="10"/>
        <color rgb="FF000000"/>
        <rFont val="Calibri"/>
        <family val="2"/>
        <scheme val="minor"/>
      </rPr>
      <t>.</t>
    </r>
  </si>
  <si>
    <t xml:space="preserve">I5.5 </t>
  </si>
  <si>
    <t>In alignment with the Data Conversion Plan, develop scripts to automatically convert high volume data objects.</t>
  </si>
  <si>
    <t xml:space="preserve">I5.6 </t>
  </si>
  <si>
    <t>Lead data conversion activities including developing a schedule for all data mapping and conversion activities including DHS resources.</t>
  </si>
  <si>
    <t xml:space="preserve">I5.7 </t>
  </si>
  <si>
    <t>Except when DHS input is required, perform data conversion, mapping and loading.</t>
  </si>
  <si>
    <t xml:space="preserve">I5.8 </t>
  </si>
  <si>
    <t>Perform data testing and validation and provide tools to DHS to confirm the data testing results.</t>
  </si>
  <si>
    <t xml:space="preserve">I5.9 </t>
  </si>
  <si>
    <t>Perform and pass, at a minimum, one trial data conversion prior to UAT using a full or partial dataset as determined by DHS during planning phase.</t>
  </si>
  <si>
    <r>
      <t xml:space="preserve">Perform and pass </t>
    </r>
    <r>
      <rPr>
        <sz val="10"/>
        <color rgb="FFFF0000"/>
        <rFont val="Calibri"/>
        <family val="2"/>
        <scheme val="minor"/>
      </rPr>
      <t xml:space="preserve">on mutually agreed upon criteria, </t>
    </r>
    <r>
      <rPr>
        <sz val="10"/>
        <color rgb="FF000000"/>
        <rFont val="Calibri"/>
        <family val="2"/>
        <scheme val="minor"/>
      </rPr>
      <t xml:space="preserve">at a minimum, one trial data conversion prior to UAT using a full or partial </t>
    </r>
    <r>
      <rPr>
        <strike/>
        <sz val="10"/>
        <color rgb="FFFF0000"/>
        <rFont val="Calibri"/>
        <family val="2"/>
        <scheme val="minor"/>
      </rPr>
      <t>Medicaid (MAGI and Non-MAGI)</t>
    </r>
    <r>
      <rPr>
        <strike/>
        <sz val="10"/>
        <color rgb="FF000000"/>
        <rFont val="Calibri"/>
        <family val="2"/>
        <scheme val="minor"/>
      </rPr>
      <t xml:space="preserve"> </t>
    </r>
    <r>
      <rPr>
        <sz val="10"/>
        <color rgb="FF000000"/>
        <rFont val="Calibri"/>
        <family val="2"/>
        <scheme val="minor"/>
      </rPr>
      <t xml:space="preserve">dataset </t>
    </r>
    <r>
      <rPr>
        <strike/>
        <sz val="10"/>
        <color rgb="FFFF0000"/>
        <rFont val="Calibri"/>
        <family val="2"/>
        <scheme val="minor"/>
      </rPr>
      <t>from EEF, ANSWER, ACES and Access AR legacy systems</t>
    </r>
    <r>
      <rPr>
        <strike/>
        <sz val="10"/>
        <color rgb="FF000000"/>
        <rFont val="Calibri"/>
        <family val="2"/>
        <scheme val="minor"/>
      </rPr>
      <t xml:space="preserve"> </t>
    </r>
    <r>
      <rPr>
        <sz val="10"/>
        <color rgb="FF000000"/>
        <rFont val="Calibri"/>
        <family val="2"/>
        <scheme val="minor"/>
      </rPr>
      <t>as determined by DHS during planning phase.</t>
    </r>
  </si>
  <si>
    <t>I5.10</t>
  </si>
  <si>
    <t>Support the review and approval of data conversion testing results</t>
  </si>
  <si>
    <t>I5.11</t>
  </si>
  <si>
    <t>Acquire authorization from DHS for the use of production System resources (legacy data or source files), or data derived from the State's production resources.</t>
  </si>
  <si>
    <t>I5.12</t>
  </si>
  <si>
    <t>Coordinate all automated and manual data loads during data conversion testing and UAT.</t>
  </si>
  <si>
    <t>Provide a data dictionary, data models, data flow models, process models and other related planning and design documents to DHS.</t>
  </si>
  <si>
    <t>Ensure data dictionary, data models, data flow models, process models and other related planning and design documents are in alignment with DHS standards</t>
  </si>
  <si>
    <t>I5.15</t>
  </si>
  <si>
    <t>Be an active member on the data governance body and adhere to the data governance standards established by the governance body.</t>
  </si>
  <si>
    <t>I5.16</t>
  </si>
  <si>
    <t xml:space="preserve">Provide tools to minimize manual effort required to convert data from the legacy solution and/or synchronize the data between the initial release and the retirement of legacy care management systems (assuming the new System is implemented in multiple releases). </t>
  </si>
  <si>
    <t>Provide tools to minimize manual effort required to convert data from the legacy solutions and/or synchronize the data between the initial release and the retirement of legacy case management systems (assuming the new System is implemented in multiple releases). </t>
  </si>
  <si>
    <t>Accept with Revision</t>
  </si>
  <si>
    <t xml:space="preserve">KW - Reject 
should this be legacy systems </t>
  </si>
  <si>
    <r>
      <t xml:space="preserve">No.
I want to modify the end of the sentence as 
"synchronize the data between ARIES Release 1, </t>
    </r>
    <r>
      <rPr>
        <strike/>
        <sz val="11"/>
        <color theme="1"/>
        <rFont val="Calibri"/>
        <family val="2"/>
        <scheme val="minor"/>
      </rPr>
      <t>and</t>
    </r>
    <r>
      <rPr>
        <sz val="11"/>
        <color theme="1"/>
        <rFont val="Calibri"/>
        <family val="2"/>
        <scheme val="minor"/>
      </rPr>
      <t xml:space="preserve"> Release 2 </t>
    </r>
    <r>
      <rPr>
        <sz val="11"/>
        <color rgb="FFFF0000"/>
        <rFont val="Calibri"/>
        <family val="2"/>
        <scheme val="minor"/>
      </rPr>
      <t>and  intermediate data conversions</t>
    </r>
    <r>
      <rPr>
        <sz val="11"/>
        <color theme="1"/>
        <rFont val="Calibri"/>
        <family val="2"/>
        <scheme val="minor"/>
      </rPr>
      <t>."</t>
    </r>
  </si>
  <si>
    <t>I5.17</t>
  </si>
  <si>
    <t>Provide tools to help data conversion by identifying common error conditions (e.g. duplicate records) and minimizing manual effort during the data conversion and migration process by automating where possible the corrective action process (e.g. merging duplicate records).</t>
  </si>
  <si>
    <t>If the Vendor selects not to use DocuShare as their CRM, the Vendor must migrate all existing documents from DocuShare to the new CRM solution</t>
  </si>
  <si>
    <t xml:space="preserve">Ok.
 </t>
  </si>
  <si>
    <t>O2.68</t>
  </si>
  <si>
    <t>Vendor shall work with State to provision access to EEF environment</t>
  </si>
  <si>
    <t>KW - OK
gonig to need a process</t>
  </si>
  <si>
    <t>O2.69</t>
  </si>
  <si>
    <t>Vendor shall work State to schedule and implement upon approval COTS patches or minor releases/upgrades. The vendor shall maintain (N-2) compliance</t>
  </si>
  <si>
    <t>O2.70</t>
  </si>
  <si>
    <t>Vendor shall provide State specifications on firewall requirements for provisioning in State network</t>
  </si>
  <si>
    <t>O2.71</t>
  </si>
  <si>
    <t>Vendor shall provide specification for purchase of certificates by the State and install them once procured and received</t>
  </si>
  <si>
    <t>O2.72</t>
  </si>
  <si>
    <t>Vendor shall perform physical and logical database administration function including database backups for EEF application</t>
  </si>
  <si>
    <t>O2.73</t>
  </si>
  <si>
    <t>Vendor shall install, configure, test and maintain COTS products supporting the EEF application</t>
  </si>
  <si>
    <t>O2.74</t>
  </si>
  <si>
    <t>Vendor shall collaborate with State for trading partners coordination in resolving software compatibility / interdependencies / upgrades</t>
  </si>
  <si>
    <t>O2.75</t>
  </si>
  <si>
    <t>Vendor shall collaborate with State to maintain forecast of upcoming software license expiration and renewals</t>
  </si>
  <si>
    <t>O2.76</t>
  </si>
  <si>
    <t>Vendor will propose the backup strategy and coordinate with state for implementation of the backups</t>
  </si>
  <si>
    <t>O2.77</t>
  </si>
  <si>
    <t>Vendor shall maintain and test configurations prior to production deployment</t>
  </si>
  <si>
    <t>O2.78</t>
  </si>
  <si>
    <t>Vendor shall support the State in preparing, responding and follow-up to DHS and CMS compliance requirements and reviews</t>
  </si>
  <si>
    <t>O2.79</t>
  </si>
  <si>
    <t>Vendor shall coordinate with IBM to gather patch and fixes as needed</t>
  </si>
  <si>
    <t>O2.80</t>
  </si>
  <si>
    <t>Vendor shall analyze the data from existing monitoring tools used by the State to troubleshoot EEF system performance</t>
  </si>
  <si>
    <t>O2.81</t>
  </si>
  <si>
    <t>Vendor shall support State in review and confirming that provisioning is being processed and moved to DR site during the recovery tests/events</t>
  </si>
  <si>
    <t>O2.82</t>
  </si>
  <si>
    <t>Vendor shall support State in reviewing and confirming if data is being moved to DR site during recovery tests/events</t>
  </si>
  <si>
    <t>O2.83</t>
  </si>
  <si>
    <t>Vendor shall participate in State scheduled DR tests</t>
  </si>
  <si>
    <t xml:space="preserve">  </t>
  </si>
  <si>
    <t>Req. Status</t>
  </si>
  <si>
    <t>BM</t>
  </si>
  <si>
    <t>CP</t>
  </si>
  <si>
    <t>CNV</t>
  </si>
  <si>
    <t>COR</t>
  </si>
  <si>
    <t>ED</t>
  </si>
  <si>
    <t>FO</t>
  </si>
  <si>
    <t>INF</t>
  </si>
  <si>
    <t>SEC</t>
  </si>
  <si>
    <t>SF</t>
  </si>
  <si>
    <t>Tecg</t>
  </si>
  <si>
    <t>Column Name</t>
  </si>
  <si>
    <t>Req#</t>
  </si>
  <si>
    <t>This is the original RFP requirement number</t>
  </si>
  <si>
    <t>New Req #</t>
  </si>
  <si>
    <t xml:space="preserve">This number will reflect a new requirement number - used specially when splitting requirements. </t>
  </si>
  <si>
    <t>Requirement Sec.</t>
  </si>
  <si>
    <t xml:space="preserve">This maps to the section (tabs) within the excel document (T6-T12) from which the requirements was extracted. </t>
  </si>
  <si>
    <t>Requirement Sub-Sec.</t>
  </si>
  <si>
    <t xml:space="preserve">This is the grouping of the requirement within the section above. </t>
  </si>
  <si>
    <t xml:space="preserve">This is the original requirement text. </t>
  </si>
  <si>
    <t>IEBM Track</t>
  </si>
  <si>
    <t xml:space="preserve">This is the track to which the requirement is assigned. </t>
  </si>
  <si>
    <t>IEBM Functional Area</t>
  </si>
  <si>
    <t xml:space="preserve">This is the functional area grouping of the requirement. </t>
  </si>
  <si>
    <t>IEBM Owner</t>
  </si>
  <si>
    <t xml:space="preserve">This is the Deloitte IEBM owner of the requirement </t>
  </si>
  <si>
    <t>MA</t>
  </si>
  <si>
    <t xml:space="preserve">This column indicates if the requirement is applicable for MA program. </t>
  </si>
  <si>
    <t>SNAP</t>
  </si>
  <si>
    <t xml:space="preserve">This column indicates if the requirement is applicable for SNAP program. </t>
  </si>
  <si>
    <t>TANF</t>
  </si>
  <si>
    <t>This column indicates if the requirement is applicable for TANF program.</t>
  </si>
  <si>
    <t>Release</t>
  </si>
  <si>
    <t xml:space="preserve">This column indiciates the Release to which the requirement is assigned. </t>
  </si>
  <si>
    <t xml:space="preserve">This is used for tracking the status of the requirements. </t>
  </si>
  <si>
    <t xml:space="preserve">This is the revisied text for the requirement. </t>
  </si>
  <si>
    <t>Cross Track Impacts</t>
  </si>
  <si>
    <t xml:space="preserve">This is the list of up stream and downstream tracks associated with the requirement. </t>
  </si>
  <si>
    <t>Review Comments</t>
  </si>
  <si>
    <t xml:space="preserve">This column is used to document any comments that provie additional context to the requirement. </t>
  </si>
  <si>
    <t>Business Process Change (Y/N)</t>
  </si>
  <si>
    <t xml:space="preserve">This column indicates that there is a business process gap/change that OCM will need to address. </t>
  </si>
  <si>
    <t>Issue Urgency</t>
  </si>
  <si>
    <t>Issue Impact</t>
  </si>
  <si>
    <t>Issue Type</t>
  </si>
  <si>
    <t>On Hold</t>
  </si>
  <si>
    <t>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</si>
</sst>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0"/>
      <name val="Arial"/>
      <family val="2"/>
    </font>
    <font>
      <b/>
      <sz val="10"/>
      <name val="Verdana"/>
      <family val="2"/>
    </font>
    <font>
      <b/>
      <sz val="10"/>
      <color theme="1"/>
      <name val="Verdana"/>
      <family val="2"/>
    </font>
    <font>
      <b/>
      <sz val="10"/>
      <color theme="0"/>
      <name val="Arial"/>
      <family val="2"/>
    </font>
    <font>
      <b/>
      <sz val="10"/>
      <color rgb="FFFF0000"/>
      <name val="Verdana"/>
      <family val="2"/>
    </font>
    <font>
      <b/>
      <sz val="10"/>
      <color rgb="FF002060"/>
      <name val="Verdana"/>
      <family val="2"/>
    </font>
    <font>
      <sz val="10"/>
      <color rgb="FFFF0000"/>
      <name val="Verdana"/>
      <family val="2"/>
    </font>
    <font>
      <b/>
      <sz val="11"/>
      <color theme="0"/>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sz val="10"/>
      <color rgb="FF000000"/>
      <name val="Arial"/>
      <family val="2"/>
    </font>
    <font>
      <sz val="10"/>
      <name val="Calibri"/>
      <family val="2"/>
      <scheme val="minor"/>
    </font>
    <font>
      <sz val="11"/>
      <name val="Calibri"/>
      <family val="2"/>
      <scheme val="minor"/>
    </font>
    <font>
      <strike/>
      <sz val="10"/>
      <color theme="1"/>
      <name val="Calibri"/>
      <family val="2"/>
      <scheme val="minor"/>
    </font>
    <font>
      <strike/>
      <sz val="10"/>
      <name val="Calibri"/>
      <family val="2"/>
      <scheme val="minor"/>
    </font>
    <font>
      <sz val="10"/>
      <color rgb="FF7030A0"/>
      <name val="Calibri"/>
      <family val="2"/>
      <scheme val="minor"/>
    </font>
    <font>
      <b/>
      <sz val="10"/>
      <color theme="1"/>
      <name val="Calibri"/>
      <family val="2"/>
      <scheme val="minor"/>
    </font>
    <font>
      <sz val="10"/>
      <color rgb="FF000000"/>
      <name val="Calibri"/>
      <family val="2"/>
      <scheme val="minor"/>
    </font>
    <font>
      <strike/>
      <sz val="10"/>
      <color rgb="FF000000"/>
      <name val="Calibri"/>
      <family val="2"/>
      <scheme val="minor"/>
    </font>
    <font>
      <strike/>
      <sz val="10"/>
      <color rgb="FFFF0000"/>
      <name val="Calibri"/>
      <family val="2"/>
      <scheme val="minor"/>
    </font>
    <font>
      <sz val="10"/>
      <color rgb="FF00B0F0"/>
      <name val="Calibri"/>
      <family val="2"/>
      <scheme val="minor"/>
    </font>
    <font>
      <sz val="10"/>
      <color theme="1"/>
      <name val="Verdana"/>
      <family val="2"/>
    </font>
    <font>
      <b/>
      <sz val="10"/>
      <color rgb="FF000000"/>
      <name val="Verdana"/>
      <family val="2"/>
    </font>
    <font>
      <b/>
      <sz val="14"/>
      <color theme="1"/>
      <name val="Verdana"/>
      <family val="2"/>
    </font>
    <font>
      <b/>
      <sz val="10"/>
      <color theme="0"/>
      <name val="Calibri"/>
      <family val="2"/>
      <scheme val="minor"/>
    </font>
    <font>
      <sz val="11"/>
      <color rgb="FF000000"/>
      <name val="Calibri"/>
      <family val="2"/>
      <scheme val="minor"/>
    </font>
    <font>
      <sz val="11"/>
      <color rgb="FFFF0000"/>
      <name val="Arial"/>
      <family val="2"/>
    </font>
    <font>
      <sz val="11"/>
      <name val="Arial"/>
      <family val="2"/>
    </font>
    <font>
      <sz val="11"/>
      <color theme="1"/>
      <name val="Arial"/>
      <family val="2"/>
    </font>
    <font>
      <sz val="11"/>
      <color theme="1"/>
      <name val="Calibri"/>
      <family val="2"/>
      <scheme val="minor"/>
    </font>
    <font>
      <sz val="10"/>
      <color rgb="FF000000"/>
      <name val="Segoe UI"/>
      <family val="2"/>
    </font>
    <font>
      <i/>
      <sz val="10"/>
      <color rgb="FFFF0000"/>
      <name val="Calibri"/>
      <family val="2"/>
      <scheme val="minor"/>
    </font>
    <font>
      <sz val="9"/>
      <color theme="1"/>
      <name val="Arial"/>
      <family val="2"/>
    </font>
    <font>
      <sz val="9"/>
      <color rgb="FFFF0000"/>
      <name val="Arial"/>
      <family val="2"/>
    </font>
    <font>
      <strike/>
      <sz val="9"/>
      <color theme="1"/>
      <name val="Arial"/>
      <family val="2"/>
    </font>
    <font>
      <sz val="9"/>
      <color theme="1"/>
      <name val="Calibri"/>
      <family val="2"/>
      <scheme val="minor"/>
    </font>
    <font>
      <strike/>
      <sz val="9"/>
      <color theme="1"/>
      <name val="Calibri"/>
      <family val="2"/>
    </font>
    <font>
      <strike/>
      <sz val="9"/>
      <color rgb="FFFF0000"/>
      <name val="Calibri"/>
      <family val="2"/>
    </font>
    <font>
      <sz val="9"/>
      <color rgb="FFFF0000"/>
      <name val="Calibri"/>
      <family val="2"/>
      <scheme val="minor"/>
    </font>
    <font>
      <b/>
      <strike/>
      <sz val="9"/>
      <color theme="1"/>
      <name val="Arial"/>
      <family val="2"/>
    </font>
    <font>
      <i/>
      <sz val="10"/>
      <name val="Calibri"/>
      <family val="2"/>
      <scheme val="minor"/>
    </font>
    <font>
      <i/>
      <sz val="10"/>
      <color theme="1"/>
      <name val="Calibri"/>
      <family val="2"/>
      <scheme val="minor"/>
    </font>
    <font>
      <i/>
      <sz val="10"/>
      <color rgb="FF000000"/>
      <name val="Calibri"/>
      <family val="2"/>
    </font>
    <font>
      <b/>
      <u/>
      <sz val="10"/>
      <color theme="1"/>
      <name val="Calibri"/>
      <family val="2"/>
      <scheme val="minor"/>
    </font>
    <font>
      <b/>
      <i/>
      <u/>
      <sz val="10"/>
      <color theme="1"/>
      <name val="Calibri"/>
      <family val="2"/>
      <scheme val="minor"/>
    </font>
    <font>
      <sz val="2"/>
      <color theme="1"/>
      <name val="Calibri"/>
      <family val="2"/>
      <scheme val="minor"/>
    </font>
    <font>
      <sz val="11"/>
      <color rgb="FFFF0000"/>
      <name val="Calibri"/>
      <family val="2"/>
      <scheme val="minor"/>
    </font>
    <font>
      <strike/>
      <sz val="11"/>
      <color theme="1"/>
      <name val="Calibri"/>
      <family val="2"/>
      <scheme val="minor"/>
    </font>
    <font>
      <b/>
      <sz val="10"/>
      <name val="Calibri"/>
      <family val="2"/>
      <scheme val="minor"/>
    </font>
    <font>
      <sz val="10"/>
      <color theme="6"/>
      <name val="Calibri"/>
      <family val="2"/>
      <scheme val="minor"/>
    </font>
    <font>
      <sz val="10"/>
      <color rgb="FF5B9BD5"/>
      <name val="Calibri"/>
      <family val="2"/>
      <scheme val="minor"/>
    </font>
    <font>
      <sz val="12"/>
      <color theme="1"/>
      <name val="Verdana"/>
      <family val="2"/>
    </font>
    <font>
      <sz val="12"/>
      <color theme="0"/>
      <name val="Verdana"/>
      <family val="2"/>
    </font>
    <font>
      <sz val="12"/>
      <color theme="1"/>
      <name val="Calibri"/>
      <family val="2"/>
      <scheme val="minor"/>
    </font>
    <font>
      <b/>
      <sz val="12"/>
      <color theme="1"/>
      <name val="Calibri"/>
      <family val="2"/>
      <scheme val="minor"/>
    </font>
    <font>
      <sz val="16"/>
      <color theme="1"/>
      <name val="Calibri"/>
      <family val="2"/>
      <scheme val="minor"/>
    </font>
    <font>
      <b/>
      <sz val="14"/>
      <color theme="1"/>
      <name val="Calibri"/>
      <family val="2"/>
      <scheme val="minor"/>
    </font>
  </fonts>
  <fills count="17">
    <fill>
      <patternFill patternType="none"/>
    </fill>
    <fill>
      <patternFill patternType="gray125"/>
    </fill>
    <fill>
      <patternFill patternType="solid">
        <fgColor theme="1"/>
        <bgColor indexed="64"/>
      </patternFill>
    </fill>
    <fill>
      <patternFill patternType="solid">
        <fgColor theme="8"/>
        <bgColor indexed="64"/>
      </patternFill>
    </fill>
    <fill>
      <patternFill patternType="solid">
        <fgColor theme="6" tint="0.39997558519241921"/>
        <bgColor indexed="64"/>
      </patternFill>
    </fill>
    <fill>
      <patternFill patternType="solid">
        <fgColor theme="7"/>
        <bgColor indexed="64"/>
      </patternFill>
    </fill>
    <fill>
      <patternFill patternType="solid">
        <fgColor theme="0"/>
        <bgColor indexed="64"/>
      </patternFill>
    </fill>
    <fill>
      <patternFill patternType="solid">
        <fgColor rgb="FF0000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bgColor theme="9" tint="0.79998168889431442"/>
      </patternFill>
    </fill>
    <fill>
      <patternFill patternType="solid">
        <fgColor theme="2"/>
        <bgColor indexed="64"/>
      </patternFill>
    </fill>
    <fill>
      <patternFill patternType="solid">
        <fgColor theme="9" tint="0.79998168889431442"/>
        <bgColor theme="9" tint="0.79998168889431442"/>
      </patternFill>
    </fill>
    <fill>
      <patternFill patternType="solid">
        <fgColor rgb="FF00A196"/>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9" tint="0.39997558519241921"/>
      </bottom>
      <diagonal/>
    </border>
    <border>
      <left style="medium">
        <color indexed="64"/>
      </left>
      <right style="thin">
        <color indexed="64"/>
      </right>
      <top style="thin">
        <color indexed="64"/>
      </top>
      <bottom style="thin">
        <color theme="9" tint="0.39997558519241921"/>
      </bottom>
      <diagonal/>
    </border>
    <border>
      <left style="thin">
        <color indexed="64"/>
      </left>
      <right/>
      <top/>
      <bottom/>
      <diagonal/>
    </border>
    <border>
      <left style="thin">
        <color indexed="64"/>
      </left>
      <right/>
      <top style="thin">
        <color indexed="64"/>
      </top>
      <bottom style="thin">
        <color theme="9" tint="0.39997558519241921"/>
      </bottom>
      <diagonal/>
    </border>
    <border>
      <left style="thin">
        <color indexed="64"/>
      </left>
      <right/>
      <top style="thin">
        <color indexed="64"/>
      </top>
      <bottom/>
      <diagonal/>
    </border>
  </borders>
  <cellStyleXfs count="10">
    <xf numFmtId="0" fontId="0" fillId="0" borderId="0"/>
    <xf numFmtId="0" fontId="1" fillId="0" borderId="0"/>
    <xf numFmtId="0" fontId="1" fillId="0" borderId="0"/>
    <xf numFmtId="0" fontId="12" fillId="0" borderId="0"/>
    <xf numFmtId="9" fontId="31" fillId="0" borderId="0" applyFont="0" applyFill="0" applyBorder="0" applyAlignment="0" applyProtection="0"/>
    <xf numFmtId="0" fontId="55" fillId="0" borderId="0"/>
    <xf numFmtId="0" fontId="31" fillId="0" borderId="0"/>
    <xf numFmtId="0" fontId="31" fillId="0" borderId="0"/>
    <xf numFmtId="0" fontId="31" fillId="0" borderId="0"/>
    <xf numFmtId="0" fontId="31" fillId="0" borderId="0"/>
  </cellStyleXfs>
  <cellXfs count="240">
    <xf numFmtId="0" fontId="0" fillId="0" borderId="0" xfId="0"/>
    <xf numFmtId="0" fontId="1" fillId="0" borderId="0" xfId="1"/>
    <xf numFmtId="0" fontId="4" fillId="2" borderId="1" xfId="1" applyFont="1" applyFill="1" applyBorder="1" applyAlignment="1">
      <alignment horizontal="center" vertical="center"/>
    </xf>
    <xf numFmtId="0" fontId="1" fillId="0" borderId="1" xfId="1"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3" fillId="4" borderId="1" xfId="0" applyFont="1" applyFill="1" applyBorder="1" applyAlignment="1">
      <alignment horizontal="center" vertical="center" wrapText="1"/>
    </xf>
    <xf numFmtId="0" fontId="2" fillId="4" borderId="1" xfId="1" applyFont="1" applyFill="1" applyBorder="1" applyAlignment="1">
      <alignment horizontal="center" vertical="center" wrapText="1"/>
    </xf>
    <xf numFmtId="14" fontId="0" fillId="0" borderId="0" xfId="0" applyNumberFormat="1"/>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1" xfId="0" applyBorder="1"/>
    <xf numFmtId="0" fontId="0" fillId="0" borderId="2" xfId="0" applyBorder="1" applyAlignment="1">
      <alignment horizontal="left" vertical="center"/>
    </xf>
    <xf numFmtId="14" fontId="0" fillId="0" borderId="2" xfId="0" applyNumberFormat="1" applyBorder="1" applyAlignment="1">
      <alignment horizontal="left" vertical="center"/>
    </xf>
    <xf numFmtId="0" fontId="8" fillId="5" borderId="1" xfId="0" applyFont="1" applyFill="1" applyBorder="1"/>
    <xf numFmtId="0" fontId="8" fillId="5" borderId="1" xfId="0" applyFont="1" applyFill="1" applyBorder="1" applyAlignment="1">
      <alignment wrapText="1"/>
    </xf>
    <xf numFmtId="0" fontId="0" fillId="0" borderId="0" xfId="0" applyAlignment="1">
      <alignment vertical="top"/>
    </xf>
    <xf numFmtId="14" fontId="0" fillId="0" borderId="0" xfId="0" applyNumberFormat="1" applyAlignment="1">
      <alignment vertical="center"/>
    </xf>
    <xf numFmtId="0" fontId="13" fillId="0" borderId="1" xfId="0" applyFont="1" applyBorder="1" applyAlignment="1">
      <alignment horizontal="center" vertical="top"/>
    </xf>
    <xf numFmtId="0" fontId="23" fillId="0" borderId="0" xfId="0" applyFont="1"/>
    <xf numFmtId="0" fontId="23" fillId="7" borderId="0" xfId="0" applyFont="1" applyFill="1"/>
    <xf numFmtId="0" fontId="24" fillId="7" borderId="0" xfId="0" applyFont="1" applyFill="1"/>
    <xf numFmtId="0" fontId="13" fillId="0" borderId="1" xfId="0" applyFont="1" applyBorder="1" applyAlignment="1">
      <alignment horizontal="left" vertical="top" wrapText="1"/>
    </xf>
    <xf numFmtId="14" fontId="10" fillId="0" borderId="1" xfId="0" applyNumberFormat="1" applyFont="1" applyBorder="1" applyAlignment="1">
      <alignment horizontal="center" vertical="top"/>
    </xf>
    <xf numFmtId="14" fontId="13" fillId="0" borderId="1" xfId="0" applyNumberFormat="1" applyFont="1" applyBorder="1" applyAlignment="1">
      <alignment horizontal="center" vertical="top"/>
    </xf>
    <xf numFmtId="0" fontId="13" fillId="0" borderId="2" xfId="0" applyFont="1" applyBorder="1" applyAlignment="1">
      <alignment horizontal="center" vertical="top"/>
    </xf>
    <xf numFmtId="0" fontId="0" fillId="0" borderId="1" xfId="0" applyBorder="1" applyAlignment="1">
      <alignment horizontal="left" vertical="center" wrapText="1"/>
    </xf>
    <xf numFmtId="0" fontId="0" fillId="0" borderId="0" xfId="0" pivotButton="1"/>
    <xf numFmtId="0" fontId="0" fillId="0" borderId="0" xfId="0" applyAlignment="1">
      <alignment horizontal="left"/>
    </xf>
    <xf numFmtId="0" fontId="0" fillId="0" borderId="1" xfId="0" applyBorder="1" applyAlignment="1">
      <alignment horizontal="center" vertical="center" wrapText="1"/>
    </xf>
    <xf numFmtId="0" fontId="25" fillId="0" borderId="0" xfId="0" applyFont="1" applyAlignment="1">
      <alignment vertical="center"/>
    </xf>
    <xf numFmtId="0" fontId="24" fillId="7" borderId="0" xfId="0" applyFont="1" applyFill="1" applyAlignment="1">
      <alignment wrapText="1"/>
    </xf>
    <xf numFmtId="0" fontId="23" fillId="7" borderId="0" xfId="0" applyFont="1" applyFill="1" applyAlignment="1">
      <alignment wrapText="1"/>
    </xf>
    <xf numFmtId="0" fontId="23" fillId="0" borderId="0" xfId="0" applyFont="1" applyAlignment="1">
      <alignment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27" fillId="0" borderId="1" xfId="0" applyFont="1" applyBorder="1" applyAlignment="1">
      <alignment vertical="center" wrapText="1"/>
    </xf>
    <xf numFmtId="0" fontId="10" fillId="0" borderId="1" xfId="0" applyFont="1" applyBorder="1" applyAlignment="1">
      <alignment vertical="top"/>
    </xf>
    <xf numFmtId="0" fontId="3" fillId="9" borderId="1" xfId="0" applyFont="1" applyFill="1" applyBorder="1" applyAlignment="1">
      <alignment horizontal="center" vertical="center" wrapText="1"/>
    </xf>
    <xf numFmtId="0" fontId="2" fillId="9" borderId="1" xfId="1" applyFont="1" applyFill="1" applyBorder="1" applyAlignment="1">
      <alignment horizontal="center" vertical="center" wrapText="1"/>
    </xf>
    <xf numFmtId="0" fontId="0" fillId="6" borderId="1" xfId="0" applyFill="1" applyBorder="1" applyAlignment="1">
      <alignment vertical="center" wrapText="1"/>
    </xf>
    <xf numFmtId="14" fontId="0" fillId="0" borderId="1" xfId="0" applyNumberFormat="1" applyBorder="1" applyAlignment="1">
      <alignment vertical="center" wrapText="1"/>
    </xf>
    <xf numFmtId="0" fontId="27" fillId="0" borderId="1" xfId="0" applyFont="1" applyBorder="1" applyAlignment="1">
      <alignment horizontal="center" vertical="center" wrapText="1"/>
    </xf>
    <xf numFmtId="14" fontId="13" fillId="6" borderId="1" xfId="0" applyNumberFormat="1" applyFont="1" applyFill="1" applyBorder="1" applyAlignment="1">
      <alignment horizontal="center" vertical="top"/>
    </xf>
    <xf numFmtId="0" fontId="13" fillId="6" borderId="2" xfId="0" applyFont="1" applyFill="1" applyBorder="1" applyAlignment="1">
      <alignment horizontal="center" vertical="top"/>
    </xf>
    <xf numFmtId="0" fontId="12" fillId="0" borderId="1" xfId="0" applyFont="1" applyBorder="1" applyAlignment="1">
      <alignment vertical="center" wrapText="1"/>
    </xf>
    <xf numFmtId="0" fontId="23" fillId="0" borderId="5" xfId="0" applyFont="1" applyBorder="1"/>
    <xf numFmtId="0" fontId="23" fillId="0" borderId="6" xfId="0" applyFont="1" applyBorder="1"/>
    <xf numFmtId="0" fontId="3" fillId="0" borderId="5" xfId="0" applyFont="1" applyBorder="1"/>
    <xf numFmtId="0" fontId="3" fillId="0" borderId="6" xfId="0" applyFont="1" applyBorder="1"/>
    <xf numFmtId="0" fontId="23" fillId="11" borderId="5" xfId="0" applyFont="1" applyFill="1" applyBorder="1"/>
    <xf numFmtId="0" fontId="23" fillId="11" borderId="6" xfId="0" applyFont="1" applyFill="1" applyBorder="1"/>
    <xf numFmtId="0" fontId="23" fillId="11" borderId="5" xfId="0" applyFont="1" applyFill="1" applyBorder="1" applyAlignment="1">
      <alignment horizontal="left"/>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10" fillId="6" borderId="1" xfId="0" applyFont="1" applyFill="1" applyBorder="1" applyAlignment="1">
      <alignment horizontal="center" vertical="top"/>
    </xf>
    <xf numFmtId="0" fontId="3" fillId="0" borderId="5" xfId="0" applyFont="1" applyBorder="1" applyAlignment="1">
      <alignment horizontal="left"/>
    </xf>
    <xf numFmtId="0" fontId="3" fillId="0" borderId="6" xfId="0" applyFont="1" applyBorder="1" applyAlignment="1">
      <alignment horizontal="left"/>
    </xf>
    <xf numFmtId="0" fontId="3" fillId="11" borderId="5" xfId="0" applyFont="1" applyFill="1" applyBorder="1" applyAlignment="1">
      <alignment horizontal="left"/>
    </xf>
    <xf numFmtId="0" fontId="3" fillId="11" borderId="6" xfId="0" applyFont="1" applyFill="1" applyBorder="1" applyAlignment="1">
      <alignment horizontal="left"/>
    </xf>
    <xf numFmtId="0" fontId="10" fillId="0" borderId="0" xfId="0" applyFont="1" applyAlignment="1">
      <alignment vertical="top"/>
    </xf>
    <xf numFmtId="0" fontId="26"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14" fontId="13" fillId="6" borderId="1" xfId="0"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6" fillId="3" borderId="0" xfId="0" applyFont="1" applyFill="1" applyAlignment="1">
      <alignment horizontal="center" vertical="center" wrapText="1"/>
    </xf>
    <xf numFmtId="14" fontId="13"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2" xfId="0" applyFont="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14" fontId="10" fillId="0" borderId="1" xfId="0" applyNumberFormat="1" applyFont="1" applyBorder="1" applyAlignment="1">
      <alignment horizontal="center" vertical="center"/>
    </xf>
    <xf numFmtId="1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0" fillId="0" borderId="0" xfId="0" applyFont="1" applyAlignment="1">
      <alignment horizontal="center" vertical="top"/>
    </xf>
    <xf numFmtId="14" fontId="10" fillId="0" borderId="0" xfId="0" applyNumberFormat="1" applyFont="1" applyAlignment="1">
      <alignment horizontal="center" vertical="top"/>
    </xf>
    <xf numFmtId="0" fontId="26" fillId="3" borderId="1" xfId="0" applyFont="1" applyFill="1" applyBorder="1" applyAlignment="1">
      <alignment horizontal="center" vertical="top"/>
    </xf>
    <xf numFmtId="0" fontId="26" fillId="3" borderId="1" xfId="0" applyFont="1" applyFill="1" applyBorder="1" applyAlignment="1">
      <alignment horizontal="left" vertical="top"/>
    </xf>
    <xf numFmtId="14" fontId="26" fillId="3" borderId="1" xfId="0" applyNumberFormat="1" applyFont="1" applyFill="1" applyBorder="1" applyAlignment="1">
      <alignment horizontal="center" vertical="top"/>
    </xf>
    <xf numFmtId="0" fontId="10" fillId="6" borderId="1" xfId="0" applyFont="1" applyFill="1" applyBorder="1" applyAlignment="1">
      <alignment horizontal="left" vertical="top"/>
    </xf>
    <xf numFmtId="0" fontId="10" fillId="0" borderId="1" xfId="0" applyFont="1" applyBorder="1" applyAlignment="1">
      <alignment horizontal="left" vertical="top"/>
    </xf>
    <xf numFmtId="0" fontId="10" fillId="10" borderId="1" xfId="0" applyFont="1" applyFill="1" applyBorder="1" applyAlignment="1">
      <alignment horizontal="left" vertical="top"/>
    </xf>
    <xf numFmtId="0" fontId="13" fillId="0" borderId="1" xfId="0" applyFont="1" applyBorder="1" applyAlignment="1">
      <alignment vertical="center"/>
    </xf>
    <xf numFmtId="0" fontId="10" fillId="10" borderId="1" xfId="0" applyFont="1" applyFill="1" applyBorder="1" applyAlignment="1">
      <alignment horizontal="left" vertical="center"/>
    </xf>
    <xf numFmtId="0" fontId="10" fillId="0" borderId="1" xfId="0" applyFont="1" applyBorder="1" applyAlignment="1">
      <alignment vertical="center"/>
    </xf>
    <xf numFmtId="0" fontId="10" fillId="10" borderId="1" xfId="0" applyFont="1" applyFill="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3" fillId="0" borderId="1" xfId="0" applyFont="1" applyBorder="1" applyAlignment="1">
      <alignment vertical="top"/>
    </xf>
    <xf numFmtId="0" fontId="13" fillId="0" borderId="1" xfId="0" applyFont="1" applyBorder="1" applyAlignment="1">
      <alignment horizontal="left" vertical="top"/>
    </xf>
    <xf numFmtId="0" fontId="10" fillId="0" borderId="5" xfId="0" applyFont="1" applyBorder="1" applyAlignment="1">
      <alignment horizontal="center" vertical="top"/>
    </xf>
    <xf numFmtId="0" fontId="43" fillId="0" borderId="1" xfId="0" applyFont="1" applyBorder="1" applyAlignment="1">
      <alignment horizontal="left" vertical="top"/>
    </xf>
    <xf numFmtId="0" fontId="13" fillId="0" borderId="1" xfId="0" applyFont="1" applyBorder="1" applyAlignment="1">
      <alignment vertical="center" wrapText="1"/>
    </xf>
    <xf numFmtId="0" fontId="26" fillId="3" borderId="1" xfId="0" applyFont="1" applyFill="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14" fontId="13" fillId="6"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6" borderId="0" xfId="0" applyFill="1" applyAlignment="1">
      <alignment vertic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32" fillId="0" borderId="1" xfId="0" applyFont="1" applyBorder="1" applyAlignment="1">
      <alignment vertical="center" wrapText="1"/>
    </xf>
    <xf numFmtId="0" fontId="0" fillId="0" borderId="1" xfId="0" applyBorder="1" applyAlignment="1">
      <alignment horizontal="left" vertical="center" wrapText="1" readingOrder="1"/>
    </xf>
    <xf numFmtId="0" fontId="47" fillId="0" borderId="0" xfId="0" applyFont="1" applyAlignment="1">
      <alignment vertical="center"/>
    </xf>
    <xf numFmtId="0" fontId="10" fillId="10" borderId="1" xfId="0" applyFont="1" applyFill="1" applyBorder="1" applyAlignment="1">
      <alignment horizontal="lef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horizontal="center" vertical="center"/>
    </xf>
    <xf numFmtId="0" fontId="13"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10"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47" fillId="0" borderId="0" xfId="0" applyFont="1" applyAlignment="1">
      <alignment vertical="top"/>
    </xf>
    <xf numFmtId="0" fontId="13" fillId="6" borderId="1" xfId="0" applyFont="1" applyFill="1" applyBorder="1" applyAlignment="1">
      <alignment horizontal="left" vertical="top" wrapText="1"/>
    </xf>
    <xf numFmtId="0" fontId="13" fillId="6" borderId="1" xfId="0" applyFont="1" applyFill="1" applyBorder="1" applyAlignment="1">
      <alignment horizontal="left" vertical="center" wrapText="1"/>
    </xf>
    <xf numFmtId="0" fontId="10" fillId="0" borderId="0" xfId="0" applyFont="1" applyAlignment="1">
      <alignment horizontal="left" vertical="center" wrapText="1"/>
    </xf>
    <xf numFmtId="0" fontId="10" fillId="12" borderId="1" xfId="0" applyFont="1" applyFill="1" applyBorder="1" applyAlignment="1">
      <alignment horizontal="left" vertical="top"/>
    </xf>
    <xf numFmtId="0" fontId="11" fillId="6" borderId="1" xfId="0" applyFont="1" applyFill="1" applyBorder="1" applyAlignment="1">
      <alignment horizontal="left" vertical="top"/>
    </xf>
    <xf numFmtId="0" fontId="0" fillId="14" borderId="0" xfId="0" applyFill="1" applyAlignment="1">
      <alignment vertical="top"/>
    </xf>
    <xf numFmtId="0" fontId="50" fillId="14" borderId="1" xfId="0" applyFont="1" applyFill="1" applyBorder="1" applyAlignment="1">
      <alignment horizontal="left" vertical="top"/>
    </xf>
    <xf numFmtId="0" fontId="26" fillId="13" borderId="1" xfId="0" applyFont="1" applyFill="1" applyBorder="1" applyAlignment="1">
      <alignment horizontal="left" vertical="top"/>
    </xf>
    <xf numFmtId="0" fontId="26" fillId="13" borderId="1" xfId="0" applyFont="1" applyFill="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vertical="top" wrapText="1"/>
    </xf>
    <xf numFmtId="0" fontId="13" fillId="6" borderId="1" xfId="0" applyFont="1" applyFill="1" applyBorder="1" applyAlignment="1">
      <alignment horizontal="center" vertical="top"/>
    </xf>
    <xf numFmtId="0" fontId="0" fillId="0" borderId="8" xfId="0" applyBorder="1"/>
    <xf numFmtId="0" fontId="0" fillId="0" borderId="9" xfId="0" applyBorder="1"/>
    <xf numFmtId="0" fontId="0" fillId="0" borderId="10" xfId="0" applyBorder="1"/>
    <xf numFmtId="0" fontId="0" fillId="0" borderId="7" xfId="0" pivotButton="1" applyBorder="1"/>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7" xfId="0" applyBorder="1" applyAlignment="1">
      <alignment horizontal="left"/>
    </xf>
    <xf numFmtId="0" fontId="0" fillId="0" borderId="7" xfId="0" applyBorder="1"/>
    <xf numFmtId="0" fontId="0" fillId="6" borderId="1" xfId="0" applyFill="1" applyBorder="1" applyAlignment="1">
      <alignment vertical="top"/>
    </xf>
    <xf numFmtId="0" fontId="13" fillId="6" borderId="1" xfId="0" applyFont="1" applyFill="1" applyBorder="1" applyAlignment="1">
      <alignment horizontal="left" vertical="top"/>
    </xf>
    <xf numFmtId="0" fontId="11" fillId="0" borderId="1" xfId="0" applyFont="1" applyBorder="1" applyAlignment="1">
      <alignment horizontal="left" vertical="top"/>
    </xf>
    <xf numFmtId="0" fontId="10" fillId="6" borderId="2" xfId="0" applyFont="1" applyFill="1" applyBorder="1" applyAlignment="1">
      <alignment horizontal="left" vertical="top"/>
    </xf>
    <xf numFmtId="0" fontId="10" fillId="12" borderId="2" xfId="0" applyFont="1" applyFill="1" applyBorder="1" applyAlignment="1">
      <alignment horizontal="left" vertical="top"/>
    </xf>
    <xf numFmtId="0" fontId="22" fillId="6" borderId="1" xfId="0" applyFont="1" applyFill="1" applyBorder="1" applyAlignment="1">
      <alignment horizontal="left" vertical="top"/>
    </xf>
    <xf numFmtId="0" fontId="13" fillId="6" borderId="2" xfId="0" applyFont="1" applyFill="1" applyBorder="1" applyAlignment="1">
      <alignment horizontal="left" vertical="top"/>
    </xf>
    <xf numFmtId="0" fontId="14" fillId="6" borderId="1" xfId="0" applyFont="1" applyFill="1" applyBorder="1" applyAlignment="1">
      <alignment vertical="top"/>
    </xf>
    <xf numFmtId="0" fontId="10" fillId="12" borderId="11" xfId="0" applyFont="1" applyFill="1" applyBorder="1" applyAlignment="1">
      <alignment horizontal="center" vertical="top"/>
    </xf>
    <xf numFmtId="0" fontId="10" fillId="0" borderId="11" xfId="0" applyFont="1" applyBorder="1" applyAlignment="1">
      <alignment horizontal="center" vertical="top"/>
    </xf>
    <xf numFmtId="0" fontId="10" fillId="12" borderId="5" xfId="0" applyFont="1" applyFill="1" applyBorder="1" applyAlignment="1">
      <alignment horizontal="center" vertical="top"/>
    </xf>
    <xf numFmtId="0" fontId="10" fillId="12" borderId="15" xfId="0" applyFont="1" applyFill="1" applyBorder="1" applyAlignment="1">
      <alignment horizontal="left" vertical="top"/>
    </xf>
    <xf numFmtId="0" fontId="10" fillId="12" borderId="16" xfId="0" applyFont="1" applyFill="1" applyBorder="1" applyAlignment="1">
      <alignment horizontal="left" vertical="top"/>
    </xf>
    <xf numFmtId="0" fontId="10" fillId="14" borderId="1" xfId="0" applyFont="1" applyFill="1" applyBorder="1" applyAlignment="1">
      <alignment horizontal="left" vertical="top"/>
    </xf>
    <xf numFmtId="0" fontId="10" fillId="10" borderId="5" xfId="0" applyFont="1" applyFill="1" applyBorder="1" applyAlignment="1">
      <alignment horizontal="center" vertical="top"/>
    </xf>
    <xf numFmtId="0" fontId="10" fillId="0" borderId="13" xfId="0" applyFont="1" applyBorder="1" applyAlignment="1">
      <alignment horizontal="center" vertical="top"/>
    </xf>
    <xf numFmtId="0" fontId="10" fillId="0" borderId="12" xfId="0" applyFont="1" applyBorder="1" applyAlignment="1">
      <alignment horizontal="left" vertical="top"/>
    </xf>
    <xf numFmtId="0" fontId="10" fillId="0" borderId="3" xfId="0" applyFont="1" applyBorder="1" applyAlignment="1">
      <alignment horizontal="left" vertical="top"/>
    </xf>
    <xf numFmtId="0" fontId="52" fillId="6" borderId="1" xfId="0" applyFont="1" applyFill="1" applyBorder="1" applyAlignment="1">
      <alignment horizontal="left" vertical="top"/>
    </xf>
    <xf numFmtId="0" fontId="18" fillId="0" borderId="0" xfId="0" applyFont="1" applyAlignment="1">
      <alignment horizontal="left" vertical="top"/>
    </xf>
    <xf numFmtId="0" fontId="18" fillId="6" borderId="14" xfId="0" applyFont="1" applyFill="1" applyBorder="1" applyAlignment="1">
      <alignment horizontal="left" vertical="top"/>
    </xf>
    <xf numFmtId="0" fontId="18" fillId="6" borderId="1" xfId="0" applyFont="1" applyFill="1" applyBorder="1" applyAlignment="1">
      <alignment horizontal="left" vertical="top"/>
    </xf>
    <xf numFmtId="0" fontId="0" fillId="6" borderId="0" xfId="0" applyFill="1" applyAlignment="1">
      <alignment vertical="top"/>
    </xf>
    <xf numFmtId="0" fontId="34" fillId="0" borderId="1" xfId="0" applyFont="1" applyBorder="1" applyAlignment="1">
      <alignment horizontal="left" vertical="top"/>
    </xf>
    <xf numFmtId="0" fontId="37" fillId="6" borderId="1" xfId="0" applyFont="1" applyFill="1" applyBorder="1" applyAlignment="1">
      <alignment horizontal="left" vertical="top"/>
    </xf>
    <xf numFmtId="0" fontId="19" fillId="6" borderId="1" xfId="0" applyFont="1" applyFill="1" applyBorder="1" applyAlignment="1">
      <alignment horizontal="left" vertical="top"/>
    </xf>
    <xf numFmtId="0" fontId="20" fillId="6" borderId="1" xfId="0" applyFont="1" applyFill="1" applyBorder="1" applyAlignment="1">
      <alignment horizontal="left" vertical="top"/>
    </xf>
    <xf numFmtId="164" fontId="3" fillId="0" borderId="6" xfId="4" applyNumberFormat="1" applyFont="1" applyBorder="1"/>
    <xf numFmtId="3" fontId="0" fillId="0" borderId="0" xfId="0" applyNumberFormat="1"/>
    <xf numFmtId="16" fontId="10" fillId="0" borderId="1"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13" fillId="14"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23" fillId="0" borderId="1" xfId="0" pivotButton="1" applyFont="1" applyBorder="1"/>
    <xf numFmtId="0" fontId="23" fillId="0" borderId="1" xfId="0" pivotButton="1" applyFont="1" applyBorder="1" applyAlignment="1">
      <alignment wrapText="1"/>
    </xf>
    <xf numFmtId="0" fontId="23" fillId="0" borderId="1" xfId="0" applyFont="1" applyBorder="1" applyAlignment="1">
      <alignment wrapText="1"/>
    </xf>
    <xf numFmtId="0" fontId="54" fillId="3" borderId="1" xfId="0" applyFont="1" applyFill="1" applyBorder="1" applyAlignment="1">
      <alignment horizontal="center" vertical="center" wrapText="1"/>
    </xf>
    <xf numFmtId="3" fontId="53" fillId="0" borderId="1" xfId="0" applyNumberFormat="1" applyFont="1" applyBorder="1" applyAlignment="1">
      <alignment horizontal="center" vertical="center" wrapText="1"/>
    </xf>
    <xf numFmtId="3" fontId="53" fillId="8" borderId="1" xfId="0" applyNumberFormat="1" applyFont="1" applyFill="1" applyBorder="1" applyAlignment="1">
      <alignment horizontal="center" vertical="center" wrapText="1"/>
    </xf>
    <xf numFmtId="0" fontId="54" fillId="3" borderId="1" xfId="0" applyFont="1" applyFill="1" applyBorder="1" applyAlignment="1">
      <alignment vertical="center"/>
    </xf>
    <xf numFmtId="0" fontId="53" fillId="0" borderId="1" xfId="0" applyFont="1" applyBorder="1" applyAlignment="1">
      <alignment horizontal="left" vertical="center"/>
    </xf>
    <xf numFmtId="0" fontId="53" fillId="8" borderId="1" xfId="0" applyFont="1" applyFill="1" applyBorder="1" applyAlignment="1">
      <alignment horizontal="left" vertical="center"/>
    </xf>
    <xf numFmtId="0" fontId="23" fillId="0" borderId="8" xfId="0" applyFont="1" applyBorder="1"/>
    <xf numFmtId="0" fontId="23" fillId="0" borderId="9" xfId="0" applyFont="1" applyBorder="1"/>
    <xf numFmtId="0" fontId="23" fillId="0" borderId="10" xfId="0" applyFont="1" applyBorder="1"/>
    <xf numFmtId="0" fontId="23" fillId="0" borderId="7" xfId="0" pivotButton="1" applyFont="1" applyBorder="1"/>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3" fillId="0" borderId="7" xfId="0" applyFont="1" applyBorder="1" applyAlignment="1">
      <alignment horizontal="left"/>
    </xf>
    <xf numFmtId="0" fontId="23" fillId="0" borderId="7" xfId="0" applyFont="1" applyBorder="1"/>
    <xf numFmtId="0" fontId="0" fillId="0" borderId="1" xfId="0" applyBorder="1" applyAlignment="1">
      <alignment horizontal="center" vertical="top" wrapText="1"/>
    </xf>
    <xf numFmtId="0" fontId="48" fillId="0" borderId="1" xfId="0" applyFont="1" applyBorder="1" applyAlignment="1">
      <alignment horizontal="center" vertical="center" wrapText="1"/>
    </xf>
    <xf numFmtId="0" fontId="48" fillId="14" borderId="1" xfId="0" applyFont="1" applyFill="1" applyBorder="1" applyAlignment="1">
      <alignment vertical="center" wrapText="1"/>
    </xf>
    <xf numFmtId="0" fontId="48" fillId="6" borderId="1" xfId="0" applyFont="1" applyFill="1" applyBorder="1" applyAlignment="1">
      <alignment vertical="center" wrapText="1"/>
    </xf>
    <xf numFmtId="0" fontId="0" fillId="14" borderId="1" xfId="0" applyFill="1" applyBorder="1" applyAlignment="1">
      <alignment horizontal="center" vertical="center" wrapText="1"/>
    </xf>
    <xf numFmtId="0" fontId="0" fillId="0" borderId="1" xfId="0" applyBorder="1" applyAlignment="1">
      <alignment vertical="top" wrapText="1"/>
    </xf>
    <xf numFmtId="14" fontId="0" fillId="0" borderId="1" xfId="0" applyNumberFormat="1" applyBorder="1" applyAlignment="1">
      <alignment horizontal="center" vertical="top" wrapText="1"/>
    </xf>
    <xf numFmtId="0" fontId="0" fillId="0" borderId="0" xfId="0" applyAlignment="1">
      <alignment vertical="top" wrapText="1"/>
    </xf>
    <xf numFmtId="0" fontId="0" fillId="14" borderId="1" xfId="0" applyFill="1" applyBorder="1" applyAlignment="1">
      <alignment horizontal="center" vertical="top" wrapText="1"/>
    </xf>
    <xf numFmtId="0" fontId="0" fillId="0" borderId="0" xfId="0" applyAlignment="1">
      <alignment horizontal="left" vertical="top" wrapText="1"/>
    </xf>
    <xf numFmtId="0" fontId="56" fillId="16" borderId="0" xfId="0" applyFont="1" applyFill="1" applyAlignment="1">
      <alignment horizontal="left" vertical="center" wrapText="1"/>
    </xf>
    <xf numFmtId="0" fontId="56" fillId="16" borderId="0" xfId="0" applyFont="1" applyFill="1" applyAlignment="1">
      <alignment horizontal="center" vertical="center" wrapText="1"/>
    </xf>
    <xf numFmtId="0" fontId="55" fillId="0" borderId="0" xfId="0" applyFont="1" applyAlignment="1">
      <alignment vertical="top" wrapText="1"/>
    </xf>
    <xf numFmtId="0" fontId="0" fillId="0" borderId="0" xfId="0" applyAlignment="1">
      <alignment horizontal="center" vertical="top" wrapText="1"/>
    </xf>
    <xf numFmtId="0" fontId="55" fillId="0" borderId="1" xfId="0" applyFont="1" applyBorder="1" applyAlignment="1">
      <alignment horizontal="center" vertical="top" wrapText="1"/>
    </xf>
    <xf numFmtId="0" fontId="55" fillId="0" borderId="1" xfId="0" applyFont="1" applyBorder="1" applyAlignment="1">
      <alignment vertical="top" wrapText="1"/>
    </xf>
    <xf numFmtId="0" fontId="55" fillId="0" borderId="1" xfId="0" applyFont="1" applyBorder="1" applyAlignment="1">
      <alignment horizontal="left" vertical="top" wrapText="1"/>
    </xf>
    <xf numFmtId="0" fontId="55" fillId="0" borderId="1" xfId="0" applyFont="1" applyBorder="1" applyAlignment="1">
      <alignment vertical="center" wrapText="1"/>
    </xf>
    <xf numFmtId="0" fontId="9" fillId="6" borderId="1" xfId="0" applyFont="1" applyFill="1" applyBorder="1" applyAlignment="1">
      <alignment horizontal="left" wrapText="1"/>
    </xf>
    <xf numFmtId="0" fontId="56" fillId="6" borderId="1" xfId="0" applyFont="1" applyFill="1" applyBorder="1" applyAlignment="1">
      <alignment horizontal="left" vertical="center" wrapText="1"/>
    </xf>
    <xf numFmtId="0" fontId="0" fillId="6" borderId="0" xfId="0" applyFill="1"/>
    <xf numFmtId="0" fontId="0" fillId="6" borderId="1" xfId="0" applyFill="1" applyBorder="1" applyAlignment="1">
      <alignment horizontal="left" wrapText="1"/>
    </xf>
    <xf numFmtId="0" fontId="55" fillId="6" borderId="1" xfId="0" applyFont="1" applyFill="1" applyBorder="1" applyAlignment="1">
      <alignment vertical="top" wrapText="1"/>
    </xf>
    <xf numFmtId="0" fontId="0" fillId="6" borderId="0" xfId="0" applyFill="1" applyAlignment="1">
      <alignment horizontal="left" wrapText="1"/>
    </xf>
    <xf numFmtId="0" fontId="0" fillId="6" borderId="0" xfId="0" applyFill="1" applyAlignment="1">
      <alignment horizontal="center"/>
    </xf>
    <xf numFmtId="0" fontId="57" fillId="6" borderId="0" xfId="0" applyFont="1" applyFill="1"/>
    <xf numFmtId="0" fontId="9" fillId="6" borderId="0" xfId="0" applyFont="1" applyFill="1"/>
    <xf numFmtId="0" fontId="9" fillId="6" borderId="0" xfId="0" applyFont="1" applyFill="1" applyAlignment="1">
      <alignment horizontal="center"/>
    </xf>
    <xf numFmtId="0" fontId="58" fillId="6" borderId="0" xfId="0" applyFont="1" applyFill="1"/>
    <xf numFmtId="0" fontId="9" fillId="6" borderId="7" xfId="0" applyFont="1" applyFill="1" applyBorder="1"/>
    <xf numFmtId="0" fontId="9" fillId="6" borderId="7" xfId="0" applyFont="1" applyFill="1" applyBorder="1" applyAlignment="1">
      <alignment horizontal="center"/>
    </xf>
    <xf numFmtId="14" fontId="0" fillId="6" borderId="7" xfId="0" applyNumberFormat="1" applyFill="1" applyBorder="1"/>
    <xf numFmtId="0" fontId="0" fillId="6" borderId="7" xfId="0" applyFill="1" applyBorder="1" applyAlignment="1">
      <alignment horizontal="center"/>
    </xf>
    <xf numFmtId="0" fontId="0" fillId="6" borderId="7" xfId="0" applyFill="1" applyBorder="1"/>
    <xf numFmtId="0" fontId="0" fillId="6" borderId="7" xfId="0" quotePrefix="1" applyFill="1" applyBorder="1" applyAlignment="1">
      <alignment horizontal="center"/>
    </xf>
    <xf numFmtId="0" fontId="0" fillId="6" borderId="7" xfId="0" applyFill="1" applyBorder="1" applyAlignment="1">
      <alignment wrapText="1"/>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center" vertical="top" wrapText="1"/>
      <protection locked="0"/>
    </xf>
    <xf numFmtId="0" fontId="55" fillId="0" borderId="1" xfId="0" applyFont="1" applyBorder="1" applyAlignment="1" applyProtection="1">
      <alignment vertical="top" wrapText="1"/>
      <protection locked="0"/>
    </xf>
    <xf numFmtId="0" fontId="55" fillId="0" borderId="1" xfId="0" applyFont="1" applyBorder="1" applyAlignment="1" applyProtection="1">
      <alignment vertical="center" wrapText="1"/>
      <protection locked="0"/>
    </xf>
    <xf numFmtId="0" fontId="25" fillId="0" borderId="0" xfId="0" applyFont="1" applyAlignment="1">
      <alignment horizontal="center" vertical="center"/>
    </xf>
    <xf numFmtId="0" fontId="25" fillId="0" borderId="4" xfId="0" applyFont="1" applyBorder="1" applyAlignment="1">
      <alignment horizontal="center" vertical="center"/>
    </xf>
    <xf numFmtId="0" fontId="3" fillId="0" borderId="0" xfId="0" applyFont="1" applyAlignment="1">
      <alignment horizontal="center"/>
    </xf>
  </cellXfs>
  <cellStyles count="10">
    <cellStyle name="Normal" xfId="0" builtinId="0"/>
    <cellStyle name="Normal 2" xfId="1" xr:uid="{00000000-0005-0000-0000-000001000000}"/>
    <cellStyle name="Normal 2 2" xfId="9" xr:uid="{00000000-0005-0000-0000-000002000000}"/>
    <cellStyle name="Normal 2 4 3" xfId="6" xr:uid="{00000000-0005-0000-0000-000003000000}"/>
    <cellStyle name="Normal 2 4 3 2" xfId="7" xr:uid="{00000000-0005-0000-0000-000004000000}"/>
    <cellStyle name="Normal 3" xfId="5" xr:uid="{00000000-0005-0000-0000-000005000000}"/>
    <cellStyle name="Normal 5" xfId="2" xr:uid="{00000000-0005-0000-0000-000006000000}"/>
    <cellStyle name="Normal 9" xfId="8" xr:uid="{00000000-0005-0000-0000-000007000000}"/>
    <cellStyle name="Normal 9 2" xfId="3" xr:uid="{00000000-0005-0000-0000-000008000000}"/>
    <cellStyle name="Percent" xfId="4" builtinId="5"/>
  </cellStyles>
  <dxfs count="89">
    <dxf>
      <fill>
        <patternFill>
          <bgColor rgb="FF92D050"/>
        </patternFill>
      </fill>
    </dxf>
    <dxf>
      <fill>
        <patternFill>
          <bgColor rgb="FF82C836"/>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font>
        <sz val="12"/>
      </font>
    </dxf>
    <dxf>
      <font>
        <sz val="12"/>
      </font>
    </dxf>
    <dxf>
      <font>
        <sz val="12"/>
      </font>
    </dxf>
    <dxf>
      <font>
        <sz val="12"/>
      </font>
    </dxf>
    <dxf>
      <font>
        <sz val="12"/>
      </font>
    </dxf>
    <dxf>
      <font>
        <sz val="12"/>
      </font>
    </dxf>
    <dxf>
      <alignment vertical="center"/>
    </dxf>
    <dxf>
      <alignment vertical="center"/>
    </dxf>
    <dxf>
      <alignment vertical="center"/>
    </dxf>
    <dxf>
      <alignment horizontal="center"/>
    </dxf>
    <dxf>
      <alignment horizontal="center"/>
    </dxf>
    <dxf>
      <alignment horizontal="center"/>
    </dxf>
    <dxf>
      <fill>
        <patternFill patternType="solid">
          <bgColor theme="6" tint="0.59999389629810485"/>
        </patternFill>
      </fill>
    </dxf>
    <dxf>
      <fill>
        <patternFill patternType="solid">
          <bgColor theme="6" tint="0.59999389629810485"/>
        </patternFill>
      </fill>
    </dxf>
    <dxf>
      <font>
        <color theme="0"/>
      </font>
    </dxf>
    <dxf>
      <font>
        <color theme="0"/>
      </font>
    </dxf>
    <dxf>
      <font>
        <color theme="0"/>
      </font>
    </dxf>
    <dxf>
      <fill>
        <patternFill patternType="solid">
          <bgColor theme="8"/>
        </patternFill>
      </fill>
    </dxf>
    <dxf>
      <fill>
        <patternFill patternType="solid">
          <bgColor theme="8"/>
        </patternFill>
      </fill>
    </dxf>
    <dxf>
      <fill>
        <patternFill patternType="solid">
          <bgColor theme="8"/>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font>
        <sz val="10"/>
      </font>
      <numFmt numFmtId="3" formatCode="#,##0"/>
    </dxf>
    <dxf>
      <alignment vertical="center"/>
    </dxf>
    <dxf>
      <alignment vertical="center"/>
    </dxf>
    <dxf>
      <alignment horizontal="center"/>
    </dxf>
    <dxf>
      <alignment horizontal="center"/>
    </dxf>
    <dxf>
      <font>
        <sz val="12"/>
      </font>
    </dxf>
    <dxf>
      <font>
        <sz val="12"/>
      </font>
    </dxf>
    <dxf>
      <font>
        <sz val="12"/>
      </font>
    </dxf>
    <dxf>
      <font>
        <sz val="12"/>
      </font>
    </dxf>
    <dxf>
      <font>
        <sz val="12"/>
      </font>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s>
  <tableStyles count="0" defaultTableStyle="TableStyleMedium2" defaultPivotStyle="PivotStyleLight16"/>
  <colors>
    <mruColors>
      <color rgb="FFFFC1C1"/>
      <color rgb="FF82C836"/>
      <color rgb="FF00A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Metrics!$AK$58</c:f>
              <c:strCache>
                <c:ptCount val="1"/>
                <c:pt idx="0">
                  <c:v>Validated</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Metrics!$AL$58</c:f>
              <c:numCache>
                <c:formatCode>General</c:formatCode>
                <c:ptCount val="1"/>
                <c:pt idx="0">
                  <c:v>1771</c:v>
                </c:pt>
              </c:numCache>
            </c:numRef>
          </c:val>
          <c:extLst>
            <c:ext xmlns:c16="http://schemas.microsoft.com/office/drawing/2014/chart" uri="{C3380CC4-5D6E-409C-BE32-E72D297353CC}">
              <c16:uniqueId val="{00000000-DFBE-49E6-81B4-B160A7F84033}"/>
            </c:ext>
          </c:extLst>
        </c:ser>
        <c:ser>
          <c:idx val="1"/>
          <c:order val="1"/>
          <c:tx>
            <c:strRef>
              <c:f>Metrics!$AK$59</c:f>
              <c:strCache>
                <c:ptCount val="1"/>
                <c:pt idx="0">
                  <c:v>Not Started</c:v>
                </c:pt>
              </c:strCache>
            </c:strRef>
          </c:tx>
          <c:spPr>
            <a:solidFill>
              <a:schemeClr val="accent2"/>
            </a:solidFill>
            <a:ln>
              <a:noFill/>
            </a:ln>
            <a:effectLst/>
            <a:sp3d/>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Metrics!$AL$59</c:f>
              <c:numCache>
                <c:formatCode>General</c:formatCode>
                <c:ptCount val="1"/>
                <c:pt idx="0">
                  <c:v>1</c:v>
                </c:pt>
              </c:numCache>
            </c:numRef>
          </c:val>
          <c:extLst>
            <c:ext xmlns:c16="http://schemas.microsoft.com/office/drawing/2014/chart" uri="{C3380CC4-5D6E-409C-BE32-E72D297353CC}">
              <c16:uniqueId val="{00000001-DFBE-49E6-81B4-B160A7F84033}"/>
            </c:ext>
          </c:extLst>
        </c:ser>
        <c:dLbls>
          <c:showLegendKey val="0"/>
          <c:showVal val="0"/>
          <c:showCatName val="0"/>
          <c:showSerName val="0"/>
          <c:showPercent val="0"/>
          <c:showBubbleSize val="0"/>
        </c:dLbls>
        <c:gapWidth val="150"/>
        <c:shape val="box"/>
        <c:axId val="727395296"/>
        <c:axId val="727394640"/>
        <c:axId val="0"/>
      </c:bar3DChart>
      <c:catAx>
        <c:axId val="727395296"/>
        <c:scaling>
          <c:orientation val="minMax"/>
        </c:scaling>
        <c:delete val="1"/>
        <c:axPos val="l"/>
        <c:numFmt formatCode="General" sourceLinked="1"/>
        <c:majorTickMark val="none"/>
        <c:minorTickMark val="none"/>
        <c:tickLblPos val="nextTo"/>
        <c:crossAx val="727394640"/>
        <c:crosses val="autoZero"/>
        <c:auto val="1"/>
        <c:lblAlgn val="ctr"/>
        <c:lblOffset val="100"/>
        <c:noMultiLvlLbl val="0"/>
      </c:catAx>
      <c:valAx>
        <c:axId val="727394640"/>
        <c:scaling>
          <c:orientation val="minMax"/>
          <c:max val="16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7273952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33609770888877"/>
          <c:y val="5.1367582432980181E-2"/>
          <c:w val="0.37585535114384938"/>
          <c:h val="0.75095851966601246"/>
        </c:manualLayout>
      </c:layout>
      <c:pieChart>
        <c:varyColors val="1"/>
        <c:ser>
          <c:idx val="0"/>
          <c:order val="0"/>
          <c:tx>
            <c:strRef>
              <c:f>Metrics!$AK$65</c:f>
              <c:strCache>
                <c:ptCount val="1"/>
                <c:pt idx="0">
                  <c:v>VLOOK TABLE</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2-DA62-4955-8010-1783604761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62-4955-8010-178360476180}"/>
              </c:ext>
            </c:extLst>
          </c:dPt>
          <c:dLbls>
            <c:dLbl>
              <c:idx val="0"/>
              <c:layout>
                <c:manualLayout>
                  <c:x val="6.1178926319501474E-3"/>
                  <c:y val="-0.25710655908467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62-4955-8010-178360476180}"/>
                </c:ext>
              </c:extLst>
            </c:dLbl>
            <c:dLbl>
              <c:idx val="1"/>
              <c:layout>
                <c:manualLayout>
                  <c:x val="9.7070907859003561E-2"/>
                  <c:y val="-0.117659434506487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62-4955-8010-17836047618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Metrics!$AK$67:$AK$68</c:f>
              <c:strCache>
                <c:ptCount val="2"/>
                <c:pt idx="0">
                  <c:v>In Progress</c:v>
                </c:pt>
                <c:pt idx="1">
                  <c:v>Parking Lot</c:v>
                </c:pt>
              </c:strCache>
            </c:strRef>
          </c:cat>
          <c:val>
            <c:numRef>
              <c:f>Metrics!$AL$67:$AL$68</c:f>
              <c:numCache>
                <c:formatCode>General</c:formatCode>
                <c:ptCount val="2"/>
                <c:pt idx="0">
                  <c:v>1</c:v>
                </c:pt>
                <c:pt idx="1">
                  <c:v>0</c:v>
                </c:pt>
              </c:numCache>
            </c:numRef>
          </c:val>
          <c:extLst>
            <c:ext xmlns:c16="http://schemas.microsoft.com/office/drawing/2014/chart" uri="{C3380CC4-5D6E-409C-BE32-E72D297353CC}">
              <c16:uniqueId val="{00000000-DA62-4955-8010-17836047618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581068483472525E-2"/>
          <c:y val="0.8243407802845556"/>
          <c:w val="0.88562503985481211"/>
          <c:h val="0.131629863344318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[710-23-0008 Attachment I - ARDHS OIT Standard IT Requirements.xlsx]Metrics!PivotTable2</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w="19050">
            <a:solidFill>
              <a:schemeClr val="lt1"/>
            </a:solidFill>
          </a:ln>
          <a:effectLst/>
        </c:spPr>
        <c:dLbl>
          <c:idx val="0"/>
          <c:layout>
            <c:manualLayout>
              <c:x val="-4.7507699132408092E-2"/>
              <c:y val="0.12978178127611611"/>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4"/>
          </a:solidFill>
          <a:ln w="19050">
            <a:solidFill>
              <a:schemeClr val="lt1"/>
            </a:solidFill>
          </a:ln>
          <a:effectLst/>
        </c:spPr>
        <c:dLbl>
          <c:idx val="0"/>
          <c:layout>
            <c:manualLayout>
              <c:x val="0.12927427679340725"/>
              <c:y val="-7.5003417168896212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w="19050">
            <a:solidFill>
              <a:schemeClr val="lt1"/>
            </a:solidFill>
          </a:ln>
          <a:effectLst/>
        </c:spPr>
        <c:dLbl>
          <c:idx val="0"/>
          <c:layout>
            <c:manualLayout>
              <c:x val="-9.7276242836509416E-2"/>
              <c:y val="4.4087164261665798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2033609770888877"/>
          <c:y val="5.1367582432980181E-2"/>
          <c:w val="0.37585535114384938"/>
          <c:h val="0.75095851966601246"/>
        </c:manualLayout>
      </c:layout>
      <c:pieChart>
        <c:varyColors val="1"/>
        <c:ser>
          <c:idx val="0"/>
          <c:order val="0"/>
          <c:tx>
            <c:strRef>
              <c:f>Metrics!$AL$76</c:f>
              <c:strCache>
                <c:ptCount val="1"/>
                <c:pt idx="0">
                  <c:v>Total</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E-FEBB-4A88-AEDA-A4EC6F441A1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14-FEBB-4A88-AEDA-A4EC6F441A1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B-FEBB-4A88-AEDA-A4EC6F441A1F}"/>
              </c:ext>
            </c:extLst>
          </c:dPt>
          <c:dLbls>
            <c:dLbl>
              <c:idx val="0"/>
              <c:layout>
                <c:manualLayout>
                  <c:x val="-4.7507699132408092E-2"/>
                  <c:y val="0.129781781276116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BB-4A88-AEDA-A4EC6F441A1F}"/>
                </c:ext>
              </c:extLst>
            </c:dLbl>
            <c:dLbl>
              <c:idx val="1"/>
              <c:layout>
                <c:manualLayout>
                  <c:x val="-9.7276242836509416E-2"/>
                  <c:y val="4.4087164261665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EBB-4A88-AEDA-A4EC6F441A1F}"/>
                </c:ext>
              </c:extLst>
            </c:dLbl>
            <c:dLbl>
              <c:idx val="2"/>
              <c:layout>
                <c:manualLayout>
                  <c:x val="0.12927427679340725"/>
                  <c:y val="-7.50034171688962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EBB-4A88-AEDA-A4EC6F441A1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Metrics!$AK$77:$AK$80</c:f>
              <c:strCache>
                <c:ptCount val="3"/>
                <c:pt idx="0">
                  <c:v>New</c:v>
                </c:pt>
                <c:pt idx="1">
                  <c:v>In Progress</c:v>
                </c:pt>
                <c:pt idx="2">
                  <c:v>Closed</c:v>
                </c:pt>
              </c:strCache>
            </c:strRef>
          </c:cat>
          <c:val>
            <c:numRef>
              <c:f>Metrics!$AL$77:$AL$80</c:f>
              <c:numCache>
                <c:formatCode>General</c:formatCode>
                <c:ptCount val="3"/>
                <c:pt idx="0">
                  <c:v>25</c:v>
                </c:pt>
                <c:pt idx="1">
                  <c:v>38</c:v>
                </c:pt>
                <c:pt idx="2">
                  <c:v>162</c:v>
                </c:pt>
              </c:numCache>
            </c:numRef>
          </c:val>
          <c:extLst>
            <c:ext xmlns:c16="http://schemas.microsoft.com/office/drawing/2014/chart" uri="{C3380CC4-5D6E-409C-BE32-E72D297353CC}">
              <c16:uniqueId val="{00000006-FEBB-4A88-AEDA-A4EC6F441A1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701807567120382"/>
          <c:y val="0.82845857081393526"/>
          <c:w val="0.41425239608388004"/>
          <c:h val="7.424505121632113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115454</xdr:rowOff>
    </xdr:from>
    <xdr:to>
      <xdr:col>6</xdr:col>
      <xdr:colOff>1001057</xdr:colOff>
      <xdr:row>24</xdr:row>
      <xdr:rowOff>0</xdr:rowOff>
    </xdr:to>
    <xdr:graphicFrame macro="">
      <xdr:nvGraphicFramePr>
        <xdr:cNvPr id="4" name="Chart 3">
          <a:extLst>
            <a:ext uri="{FF2B5EF4-FFF2-40B4-BE49-F238E27FC236}">
              <a16:creationId xmlns:a16="http://schemas.microsoft.com/office/drawing/2014/main" id="{B52AD2A8-2172-4EFB-96A3-1C131C3C8C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879929</xdr:colOff>
      <xdr:row>5</xdr:row>
      <xdr:rowOff>117928</xdr:rowOff>
    </xdr:from>
    <xdr:to>
      <xdr:col>16</xdr:col>
      <xdr:colOff>598715</xdr:colOff>
      <xdr:row>23</xdr:row>
      <xdr:rowOff>145144</xdr:rowOff>
    </xdr:to>
    <xdr:graphicFrame macro="">
      <xdr:nvGraphicFramePr>
        <xdr:cNvPr id="5" name="Chart 4">
          <a:extLst>
            <a:ext uri="{FF2B5EF4-FFF2-40B4-BE49-F238E27FC236}">
              <a16:creationId xmlns:a16="http://schemas.microsoft.com/office/drawing/2014/main" id="{F96931D2-C109-4526-B675-3726073AF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229053</xdr:colOff>
      <xdr:row>12</xdr:row>
      <xdr:rowOff>106585</xdr:rowOff>
    </xdr:from>
    <xdr:to>
      <xdr:col>6</xdr:col>
      <xdr:colOff>889000</xdr:colOff>
      <xdr:row>14</xdr:row>
      <xdr:rowOff>52157</xdr:rowOff>
    </xdr:to>
    <xdr:sp macro="" textlink="$AL$60">
      <xdr:nvSpPr>
        <xdr:cNvPr id="2" name="TextBox 1">
          <a:extLst>
            <a:ext uri="{FF2B5EF4-FFF2-40B4-BE49-F238E27FC236}">
              <a16:creationId xmlns:a16="http://schemas.microsoft.com/office/drawing/2014/main" id="{2262C78D-4CAA-4C49-B1DC-1B523B422967}"/>
            </a:ext>
          </a:extLst>
        </xdr:cNvPr>
        <xdr:cNvSpPr txBox="1"/>
      </xdr:nvSpPr>
      <xdr:spPr>
        <a:xfrm>
          <a:off x="5975803" y="2424335"/>
          <a:ext cx="659947" cy="29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D9D2EE0-3420-45EB-8A87-6DB3B60FE546}" type="TxLink">
            <a:rPr lang="en-US" sz="1000" b="1" i="0" u="none" strike="noStrike">
              <a:ln>
                <a:noFill/>
              </a:ln>
              <a:solidFill>
                <a:srgbClr val="000000"/>
              </a:solidFill>
              <a:latin typeface="Verdana"/>
              <a:ea typeface="Verdana"/>
              <a:cs typeface="Verdana"/>
            </a:rPr>
            <a:pPr algn="ctr"/>
            <a:t>1772</a:t>
          </a:fld>
          <a:endParaRPr lang="en-US" sz="1200" b="1">
            <a:ln>
              <a:noFill/>
            </a:ln>
          </a:endParaRPr>
        </a:p>
      </xdr:txBody>
    </xdr:sp>
    <xdr:clientData/>
  </xdr:twoCellAnchor>
  <xdr:twoCellAnchor>
    <xdr:from>
      <xdr:col>1</xdr:col>
      <xdr:colOff>0</xdr:colOff>
      <xdr:row>53</xdr:row>
      <xdr:rowOff>0</xdr:rowOff>
    </xdr:from>
    <xdr:to>
      <xdr:col>7</xdr:col>
      <xdr:colOff>0</xdr:colOff>
      <xdr:row>72</xdr:row>
      <xdr:rowOff>1</xdr:rowOff>
    </xdr:to>
    <xdr:graphicFrame macro="">
      <xdr:nvGraphicFramePr>
        <xdr:cNvPr id="8" name="Chart 7">
          <a:extLst>
            <a:ext uri="{FF2B5EF4-FFF2-40B4-BE49-F238E27FC236}">
              <a16:creationId xmlns:a16="http://schemas.microsoft.com/office/drawing/2014/main" id="{E6FCA2E9-2038-40C3-AD20-8EB520C68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90715</xdr:colOff>
      <xdr:row>0</xdr:row>
      <xdr:rowOff>72571</xdr:rowOff>
    </xdr:from>
    <xdr:to>
      <xdr:col>1</xdr:col>
      <xdr:colOff>867199</xdr:colOff>
      <xdr:row>1</xdr:row>
      <xdr:rowOff>211438</xdr:rowOff>
    </xdr:to>
    <xdr:pic>
      <xdr:nvPicPr>
        <xdr:cNvPr id="9" name="Picture 8">
          <a:extLst>
            <a:ext uri="{FF2B5EF4-FFF2-40B4-BE49-F238E27FC236}">
              <a16:creationId xmlns:a16="http://schemas.microsoft.com/office/drawing/2014/main" id="{DEAE6797-191A-44B8-AA68-3492AF61D9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715" y="72571"/>
          <a:ext cx="1443506" cy="370914"/>
        </a:xfrm>
        <a:prstGeom prst="rect">
          <a:avLst/>
        </a:prstGeom>
      </xdr:spPr>
    </xdr:pic>
    <xdr:clientData/>
  </xdr:twoCellAnchor>
  <xdr:twoCellAnchor>
    <xdr:from>
      <xdr:col>5</xdr:col>
      <xdr:colOff>889001</xdr:colOff>
      <xdr:row>3</xdr:row>
      <xdr:rowOff>36286</xdr:rowOff>
    </xdr:from>
    <xdr:to>
      <xdr:col>6</xdr:col>
      <xdr:colOff>979714</xdr:colOff>
      <xdr:row>4</xdr:row>
      <xdr:rowOff>163286</xdr:rowOff>
    </xdr:to>
    <xdr:sp macro="" textlink="$AL$61">
      <xdr:nvSpPr>
        <xdr:cNvPr id="6" name="Rectangle 5">
          <a:extLst>
            <a:ext uri="{FF2B5EF4-FFF2-40B4-BE49-F238E27FC236}">
              <a16:creationId xmlns:a16="http://schemas.microsoft.com/office/drawing/2014/main" id="{F67CCC5D-1CB3-4B63-AF67-93BEF094E758}"/>
            </a:ext>
          </a:extLst>
        </xdr:cNvPr>
        <xdr:cNvSpPr/>
      </xdr:nvSpPr>
      <xdr:spPr>
        <a:xfrm>
          <a:off x="5551715" y="734786"/>
          <a:ext cx="988785" cy="299357"/>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7955980-E465-4A7E-8E24-57B9D4CE822D}" type="TxLink">
            <a:rPr lang="en-US" sz="1000" b="1" i="0" u="none" strike="noStrike">
              <a:solidFill>
                <a:sysClr val="windowText" lastClr="000000"/>
              </a:solidFill>
              <a:latin typeface="Verdana"/>
              <a:ea typeface="Verdana"/>
            </a:rPr>
            <a:pPr algn="ctr"/>
            <a:t>99.9%</a:t>
          </a:fld>
          <a:endParaRPr lang="en-US" sz="2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IES\SharePoint\ARIES%20-%20Project%20Management\RAID%20Items\Risks%20Action%20Items%20Issues%20and%20Decisions%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tiwari\Desktop\RV%20Sessions\Session%208%20(04242019)\MRD_RV_FrontOffice_0424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Field Values"/>
      <sheetName val="Action Items Field Valu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Field Values"/>
    </sheetNames>
    <sheetDataSet>
      <sheetData sheetId="0"/>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RD%20v0.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ARDHS-OIT-Standard-IT-Requirements-V02-draft.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gar, Aaron" refreshedDate="43605.81530115741" createdVersion="6" refreshedVersion="6" minRefreshableVersion="3" recordCount="1706" xr:uid="{00000000-000A-0000-FFFF-FFFF00000000}">
  <cacheSource type="worksheet">
    <worksheetSource ref="A1:Q1707" sheet="Master Requirement Document" r:id="rId2"/>
  </cacheSource>
  <cacheFields count="17">
    <cacheField name="Req #" numFmtId="0">
      <sharedItems/>
    </cacheField>
    <cacheField name="New Req #" numFmtId="0">
      <sharedItems containsBlank="1"/>
    </cacheField>
    <cacheField name="Requirement Sec." numFmtId="0">
      <sharedItems containsBlank="1"/>
    </cacheField>
    <cacheField name="Requirement Sub-Sec." numFmtId="0">
      <sharedItems containsBlank="1"/>
    </cacheField>
    <cacheField name="Original Requirement" numFmtId="0">
      <sharedItems containsBlank="1" longText="1"/>
    </cacheField>
    <cacheField name="Revised Requirement" numFmtId="0">
      <sharedItems containsBlank="1" longText="1"/>
    </cacheField>
    <cacheField name="ARIES Track" numFmtId="0">
      <sharedItems count="21">
        <s v="Citizen Portal"/>
        <s v="Front Office"/>
        <s v="Reporting"/>
        <s v="Correspondence"/>
        <s v="Eligibility"/>
        <s v="Support Functions"/>
        <s v="Security"/>
        <s v="Interfaces"/>
        <s v="Benefit Management"/>
        <s v="Technology"/>
        <s v="M&amp;O"/>
        <s v="IMPL-PM"/>
        <s v="IMPL-OCM"/>
        <s v="IMPL-Testing"/>
        <s v="Conversion"/>
        <s v="PMO" u="1"/>
        <s v="Training" u="1"/>
        <s v="Implementation" u="1"/>
        <s v="OCM/Training" u="1"/>
        <s v="Testing" u="1"/>
        <s v="Reports" u="1"/>
      </sharedItems>
    </cacheField>
    <cacheField name="ARIES Functional Area" numFmtId="0">
      <sharedItems containsBlank="1"/>
    </cacheField>
    <cacheField name="ARIES Owner" numFmtId="0">
      <sharedItems containsBlank="1" count="20">
        <s v="Qiao Xiao"/>
        <s v="Apurv Tiwari"/>
        <s v="Aaron Sugar"/>
        <s v="Tanmoy Roy"/>
        <s v="Sahil Singla"/>
        <s v="Shrutika Sahni"/>
        <s v="Swapan Arora"/>
        <s v="Ujwal Donepudi"/>
        <m/>
        <s v=" "/>
        <s v="Gopi Gunda"/>
        <s v="Ujwal, Krishna"/>
        <s v="Senthil, Gopi"/>
        <s v="Krishna, Ujwal"/>
        <s v="Vipan Dhawan"/>
        <s v="Jeric  Huang"/>
        <s v="Technical / Project Management"/>
        <s v="Security / Project Management"/>
        <s v="Gail Crowther"/>
        <s v="Vishwa Halaharvi"/>
      </sharedItems>
    </cacheField>
    <cacheField name="MA" numFmtId="0">
      <sharedItems containsBlank="1" count="5">
        <s v="X"/>
        <m/>
        <s v="N/A"/>
        <s v="Y"/>
        <s v="N"/>
      </sharedItems>
    </cacheField>
    <cacheField name="SNAP" numFmtId="0">
      <sharedItems containsBlank="1" count="5">
        <s v="X"/>
        <m/>
        <s v="N/A"/>
        <s v="N"/>
        <s v="Y"/>
      </sharedItems>
    </cacheField>
    <cacheField name="TEA" numFmtId="0">
      <sharedItems containsBlank="1" count="6">
        <s v="X"/>
        <m/>
        <s v="No"/>
        <s v="N/A"/>
        <s v="N"/>
        <s v="Y"/>
      </sharedItems>
    </cacheField>
    <cacheField name="Release" numFmtId="0">
      <sharedItems containsBlank="1" count="4">
        <s v="R1/R2"/>
        <m/>
        <s v="R1"/>
        <s v="R2"/>
      </sharedItems>
    </cacheField>
    <cacheField name="R1 RV Status" numFmtId="0">
      <sharedItems count="9">
        <s v="Validated w/ Revisions"/>
        <s v="Duplicate"/>
        <s v="Validated As-Is"/>
        <s v="Cancelled"/>
        <s v="Parking Lot"/>
        <s v="Validated As New"/>
        <s v="Postponed"/>
        <s v="In Progress"/>
        <s v="Not Started"/>
      </sharedItems>
    </cacheField>
    <cacheField name="Cross Track Item (Y/N)" numFmtId="0">
      <sharedItems containsBlank="1" count="4">
        <s v="No"/>
        <s v="Yes"/>
        <m/>
        <s v="Y"/>
      </sharedItems>
    </cacheField>
    <cacheField name="Review Comments" numFmtId="0">
      <sharedItems containsBlank="1" containsMixedTypes="1" containsNumber="1" minValue="4.3499999999999996" maxValue="4.3499999999999996" longText="1"/>
    </cacheField>
    <cacheField name="Business Process Change (Y/N)" numFmtId="0">
      <sharedItems containsBlank="1" count="5">
        <s v="No"/>
        <m/>
        <s v="Yes"/>
        <s v="Discuss the Quality Control current business process during design. "/>
        <s v="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gar, Aaron" refreshedDate="43606.776531249998" createdVersion="6" refreshedVersion="6" minRefreshableVersion="3" recordCount="231" xr:uid="{00000000-000A-0000-FFFF-FFFF01000000}">
  <cacheSource type="worksheet">
    <worksheetSource ref="A1:P1048576" sheet="Action Items"/>
  </cacheSource>
  <cacheFields count="16">
    <cacheField name="Project_x000a_(Pick from Drop Down Options)_x000a_Mandatory to fill" numFmtId="0">
      <sharedItems containsBlank="1"/>
    </cacheField>
    <cacheField name="Action Item ID_x000a_(ID Nomenclature : ARIE-AI-xxx)_x000a_Mandatory to fill" numFmtId="0">
      <sharedItems containsBlank="1"/>
    </cacheField>
    <cacheField name="Summary_x000a_(Text Free Field)_x000a_Mandatory to fill" numFmtId="0">
      <sharedItems containsBlank="1"/>
    </cacheField>
    <cacheField name="Description_x000a_(Text Free Field)_x000a_Mandatory to fill" numFmtId="0">
      <sharedItems containsBlank="1" longText="1"/>
    </cacheField>
    <cacheField name="Identified Date_x000a_(Date Field : MM/DD/YYYY)_x000a_Mandatory to fill" numFmtId="14">
      <sharedItems containsNonDate="0" containsDate="1" containsString="0" containsBlank="1" minDate="2019-04-03T00:00:00" maxDate="2019-05-16T00:00:00"/>
    </cacheField>
    <cacheField name="Due Date_x000a_(Date Field : MM/DD/YYYY)_x000a_Mandatory to fill" numFmtId="14">
      <sharedItems containsDate="1" containsBlank="1" containsMixedTypes="1" minDate="2019-04-05T00:00:00" maxDate="2019-09-02T00:00:00"/>
    </cacheField>
    <cacheField name="Reporter_x000a_(Text Free : Enter First Name &amp; Last Name)_x000a_Mandatory to fill" numFmtId="0">
      <sharedItems containsBlank="1"/>
    </cacheField>
    <cacheField name="Assignee_x000a_(Text Free : Enter First Name &amp; Last Name)_x000a_Mandatory to fill" numFmtId="0">
      <sharedItems containsBlank="1"/>
    </cacheField>
    <cacheField name="Status_x000a_(Pick from Drop Down Options)_x000a_Mandatory to fill" numFmtId="0">
      <sharedItems containsBlank="1" count="7">
        <s v="In Progress"/>
        <s v="Closed"/>
        <s v="Pending"/>
        <s v="New"/>
        <m/>
        <s v="Escalated" u="1"/>
        <s v="Draft" u="1"/>
      </sharedItems>
    </cacheField>
    <cacheField name="Priority_x000a_(Pick from Drop Down Options)_x000a_Mandatory to fill" numFmtId="0">
      <sharedItems containsBlank="1"/>
    </cacheField>
    <cacheField name="Track_x000a_(Pick from Drop Down Options)_x000a_Mandatory to fill" numFmtId="0">
      <sharedItems containsBlank="1"/>
    </cacheField>
    <cacheField name="Linked/Related Items_x000a_(Enter Related Item ID)_x000a_Mandatory to fill" numFmtId="0">
      <sharedItems containsBlank="1"/>
    </cacheField>
    <cacheField name="Project Leadership Discussion?_x000a_Mandatory to fill" numFmtId="0">
      <sharedItems containsBlank="1"/>
    </cacheField>
    <cacheField name="Source_x000a_(Pick from Drop Down Options)_x000a_Not Mandatory to fill" numFmtId="0">
      <sharedItems containsBlank="1"/>
    </cacheField>
    <cacheField name="Category/ Type_x000a_(Pick from Drop Down Options)_x000a_Not Mandatory to fill" numFmtId="0">
      <sharedItems containsBlank="1"/>
    </cacheField>
    <cacheField name="Comments_x000a_(Text Free Field : Prefix Date before comments)_x000a_Not Mandatory to fill"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mmaraju, Adithya" refreshedDate="43606.882798958337" createdVersion="6" refreshedVersion="6" minRefreshableVersion="3" recordCount="1773" xr:uid="{00000000-000A-0000-FFFF-FFFF02000000}">
  <cacheSource type="worksheet">
    <worksheetSource ref="A1:A1048576" sheet="Tech Requirements" r:id="rId2"/>
  </cacheSource>
  <cacheFields count="18">
    <cacheField name="Req #" numFmtId="0">
      <sharedItems containsBlank="1"/>
    </cacheField>
    <cacheField name="New Req #" numFmtId="0">
      <sharedItems containsBlank="1"/>
    </cacheField>
    <cacheField name="MID" numFmtId="0">
      <sharedItems containsBlank="1"/>
    </cacheField>
    <cacheField name="Requirement Sec." numFmtId="0">
      <sharedItems containsBlank="1"/>
    </cacheField>
    <cacheField name="Requirement Sub-Sec." numFmtId="0">
      <sharedItems containsBlank="1"/>
    </cacheField>
    <cacheField name="Original Requirement" numFmtId="0">
      <sharedItems containsBlank="1" longText="1"/>
    </cacheField>
    <cacheField name="Revised Requirement" numFmtId="0">
      <sharedItems containsBlank="1" longText="1"/>
    </cacheField>
    <cacheField name="ARIES Track" numFmtId="0">
      <sharedItems containsBlank="1" count="16">
        <s v="Citizen Portal"/>
        <s v="Front Office"/>
        <s v="Reporting"/>
        <s v="Correspondence"/>
        <s v="Eligibility"/>
        <s v="Support Functions"/>
        <s v="Security"/>
        <s v="Interfaces"/>
        <s v="Benefit Management"/>
        <s v="Technology"/>
        <s v="M&amp;O"/>
        <s v="IMPL-PM"/>
        <s v="IMPL-OCM"/>
        <s v="IMPL-Testing"/>
        <s v="Conversion"/>
        <m/>
      </sharedItems>
    </cacheField>
    <cacheField name="ARIES Functional Area" numFmtId="0">
      <sharedItems containsBlank="1"/>
    </cacheField>
    <cacheField name="ARIES Owner" numFmtId="0">
      <sharedItems containsBlank="1"/>
    </cacheField>
    <cacheField name="MA" numFmtId="0">
      <sharedItems containsBlank="1"/>
    </cacheField>
    <cacheField name="SNAP" numFmtId="0">
      <sharedItems containsBlank="1"/>
    </cacheField>
    <cacheField name="TEA" numFmtId="0">
      <sharedItems containsBlank="1"/>
    </cacheField>
    <cacheField name="Release" numFmtId="0">
      <sharedItems containsBlank="1"/>
    </cacheField>
    <cacheField name="R1 RV Status" numFmtId="0">
      <sharedItems containsBlank="1" count="10">
        <s v="Validated w/ Revisions"/>
        <s v="Duplicate"/>
        <s v="Validated As-Is"/>
        <s v="Cancelled"/>
        <s v="Validated As New"/>
        <s v="Postponed"/>
        <s v="In Progress"/>
        <m/>
        <s v="Parking Lot" u="1"/>
        <s v="Not Started" u="1"/>
      </sharedItems>
    </cacheField>
    <cacheField name="Cross Track Item (Y/N)" numFmtId="0">
      <sharedItems containsBlank="1"/>
    </cacheField>
    <cacheField name="Review Comments" numFmtId="0">
      <sharedItems containsBlank="1" containsMixedTypes="1" containsNumber="1" minValue="4.3499999999999996" maxValue="4.3499999999999996" longText="1"/>
    </cacheField>
    <cacheField name="Business Process Change (Y/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6">
  <r>
    <s v="FR1.1"/>
    <s v="FR1.1"/>
    <s v="General"/>
    <s v="General"/>
    <s v="The System will use branching logic for all Client facing data input screens (e.g., applications and changes) to display questions based on the user responses to previous questions including, but not limited to:_x000a_a. Type of assistance_x000a_b. Income, expenses and health status"/>
    <s v="The System Citizen Portal will use allow branching logic for all Client facing data input screens (e.g., applications and changes) application, changes and redetermination data entry screens to display questions based on the user responses to previous questions including, but not limited to:_x000a_a. Type of assistance_x000a_b. Income, expenses and health status"/>
    <x v="0"/>
    <s v="Citizen Portal"/>
    <x v="0"/>
    <x v="0"/>
    <x v="0"/>
    <x v="0"/>
    <x v="0"/>
    <x v="0"/>
    <x v="0"/>
    <s v="Educate clients and workers on completing applications, redetermination and changes, provide verifications through CP"/>
    <x v="0"/>
  </r>
  <r>
    <s v="FR1.2"/>
    <s v="FR1.2"/>
    <s v="General"/>
    <s v="General"/>
    <s v="The System will, wherever possible, pre-populate documents being completed by the Clients with information already provided to DHS including, but not limited to:    _x000a_a. Information collected by DHS (e.g., from prior applications)_x000a_b. Information provided using the Client's online account"/>
    <s v="The Citizen Portal will pre-populate  the data entry screens with information that is on file in ARIES _x000a__x000a_The System Citizen Portal will, wherever possible, pre-populate documents being completed by the Clients the data entry screens with information that is on file in ARIES already provided to DHS including, but not limited to:    _x000a_a. Information collected by DHS (e.g., from prior applications)_x000a_b. Information provided using the Client's online account"/>
    <x v="0"/>
    <s v="Citizen Portal"/>
    <x v="0"/>
    <x v="0"/>
    <x v="0"/>
    <x v="0"/>
    <x v="0"/>
    <x v="0"/>
    <x v="0"/>
    <s v="Educate clients and workers on completing applications, redetermination and changes, provide verifications through CP"/>
    <x v="0"/>
  </r>
  <r>
    <s v="FR1.3"/>
    <s v="FR1.3"/>
    <s v="General"/>
    <s v="General"/>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_x000a_The system will time stamp the receipt of all applications, change reports, redeterminations, and any other documentation(s) as required by state's policy for SNAP, TEA, MA_x000a_"/>
    <x v="1"/>
    <s v="Data Collection"/>
    <x v="1"/>
    <x v="0"/>
    <x v="0"/>
    <x v="0"/>
    <x v="0"/>
    <x v="0"/>
    <x v="0"/>
    <s v="educate clients on the citizen portal on when applications, changes, renewals are submitted for holidays and business hours_x000a__x000a_Update- terminology for redetermination/renewal/re-evaluation/ Semi annual reports_x000a__x000a_Standardize terminology for Redetermination"/>
    <x v="0"/>
  </r>
  <r>
    <s v="FR1.4"/>
    <s v="FR1.4.1"/>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_x000a_The system will track the source of the application, redetermination and change requests submitted as &lt;Citizen Portal&gt;, &lt;Phone&gt;, &lt;Mail&gt;, &lt;Marketplace&gt;, &lt;In-Person&gt;"/>
    <x v="1"/>
    <s v="Application Registration"/>
    <x v="1"/>
    <x v="0"/>
    <x v="0"/>
    <x v="0"/>
    <x v="0"/>
    <x v="0"/>
    <x v="0"/>
    <m/>
    <x v="0"/>
  </r>
  <r>
    <s v="FR1.4"/>
    <s v="FR1.4.2"/>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shall provide one (1) report illustrating the information captured for applications, changes, redeterminations, verifications submitted, and notification preferences by application source, county, zip code or city of household address"/>
    <x v="2"/>
    <s v="Self-Service Reports"/>
    <x v="2"/>
    <x v="0"/>
    <x v="0"/>
    <x v="0"/>
    <x v="0"/>
    <x v="0"/>
    <x v="1"/>
    <s v="Yes- Reports team  to follow up on a drill down of items "/>
    <x v="1"/>
  </r>
  <r>
    <s v="FR1.5"/>
    <s v="FR1.5"/>
    <s v="General"/>
    <s v="General"/>
    <s v="The System will support tracking each program-specific application through the eligibility process including, but not limited to:_x000a_a. Completing the application and providing all required documentation_x000a_b. Interview process_x000a_c. Additional program-specific steps as defined by DHS"/>
    <s v="The System will support tracking each program-specific application, change reports, redetermination through the eligibility process including from start to dispostion., but not limited to:_x000a_a. Completing the application and providing all required documentation_x000a_b. Interview process_x000a_c. Additional program-specific steps as defined by DHS_x000a_"/>
    <x v="1"/>
    <s v="Application Registration"/>
    <x v="1"/>
    <x v="0"/>
    <x v="0"/>
    <x v="0"/>
    <x v="0"/>
    <x v="0"/>
    <x v="0"/>
    <m/>
    <x v="0"/>
  </r>
  <r>
    <s v="FR1.6"/>
    <s v="FR1.6.1"/>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_x000a_The Worker portal will allow the ability to the client to request withdrawal of submitted application or request a case to be close."/>
    <x v="1"/>
    <s v="Application Registration"/>
    <x v="1"/>
    <x v="0"/>
    <x v="0"/>
    <x v="0"/>
    <x v="0"/>
    <x v="0"/>
    <x v="0"/>
    <s v="Client and worker education need for withdraw application and program"/>
    <x v="0"/>
  </r>
  <r>
    <s v="FR1.6"/>
    <s v="FR1.6.2"/>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ability to withdraw a submitted application ( application that has been submitted but not processed by a worker) _x000a__x000a_The System citizen portal will allow the Client ability to withdraw a submitted application ( application that has been submitted but not processed by a worker)their application (integrated eligibility or redetermination application). The System will send the Client a confirmation/notification via their preferred method of communication indicating each program for which their application has been withdrawn "/>
    <x v="0"/>
    <s v="Apply For Benefits"/>
    <x v="0"/>
    <x v="0"/>
    <x v="0"/>
    <x v="0"/>
    <x v="0"/>
    <x v="0"/>
    <x v="0"/>
    <s v="Client and worker education need for withdraw application and program"/>
    <x v="0"/>
  </r>
  <r>
    <s v="FR1.6"/>
    <s v="FR1.6.3"/>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clients to request their case to be closed in the change report flow_x000a_The System Citizen Portal will allow the clients to request their case to be closed in the change report flow Client to withdraw their application (integrated eligibility or redetermination application). The System will send the Client a confirmation/notification via their preferred method of communication indicating each program for which their application has been withdrawn "/>
    <x v="0"/>
    <s v="Change Reports"/>
    <x v="0"/>
    <x v="0"/>
    <x v="0"/>
    <x v="0"/>
    <x v="0"/>
    <x v="0"/>
    <x v="0"/>
    <s v="Client and worker education need for withdraw application and program"/>
    <x v="0"/>
  </r>
  <r>
    <s v="FR1.6"/>
    <s v="FR1.6.4"/>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shall send the Client a confirmation/notification via their preferred method of communication indicating each program for which their application (integrated eligibility or redetermination application) has been withdrawn. "/>
    <x v="3"/>
    <s v="Correspondence"/>
    <x v="3"/>
    <x v="0"/>
    <x v="0"/>
    <x v="0"/>
    <x v="0"/>
    <x v="0"/>
    <x v="2"/>
    <m/>
    <x v="1"/>
  </r>
  <r>
    <s v="FR1.7"/>
    <s v="FR1.7.1"/>
    <s v="General"/>
    <s v="General"/>
    <s v="The System will cancel any eligibility interview appointments scheduled by the Client if he/she withdraws their application for all programs and provide confirmation to the Client through their preferred method of communication(s)"/>
    <s v="The System will cancel any eligibility interview appointments scheduled by the Client if he/she withdraws their application for all programs and provide confirmation to the Client through their preferred method of communication(s)_x000a_The worker portal will allow authorized workers the ability to cancel any scheduled interview appointment "/>
    <x v="1"/>
    <s v="Scheduling"/>
    <x v="1"/>
    <x v="0"/>
    <x v="0"/>
    <x v="0"/>
    <x v="0"/>
    <x v="0"/>
    <x v="0"/>
    <m/>
    <x v="0"/>
  </r>
  <r>
    <s v="FR1.7"/>
    <s v="FR1.7.1"/>
    <s v="General"/>
    <s v="General"/>
    <s v="The System will cancel any eligibility interview appointments scheduled by the Client if he/she withdraws their application for all programs and provide confirmation to the Client through their preferred method of communication(s)"/>
    <s v="The system shall send the Client a confirmation/notification via their preferred method of communication indicating the cancellation of the interview appointment scheduled by the Client for the withdrawn program."/>
    <x v="3"/>
    <s v="Correspondence"/>
    <x v="3"/>
    <x v="0"/>
    <x v="0"/>
    <x v="0"/>
    <x v="0"/>
    <x v="0"/>
    <x v="2"/>
    <m/>
    <x v="1"/>
  </r>
  <r>
    <s v="FR1.8"/>
    <s v="FR1.8"/>
    <s v="General"/>
    <s v="General"/>
    <s v="The System will support Client access through multiple on-line channels including computers and mobile devices (e.g. tablets and smart phones)"/>
    <s v="The System will support Client access through multiple on-line channels including computers and mobile devices (e.g. tablets and smart phones) and tablets"/>
    <x v="0"/>
    <s v="Citizen Portal"/>
    <x v="0"/>
    <x v="0"/>
    <x v="0"/>
    <x v="0"/>
    <x v="0"/>
    <x v="0"/>
    <x v="0"/>
    <s v="N/A"/>
    <x v="0"/>
  </r>
  <r>
    <s v="FR1.9"/>
    <m/>
    <s v="General"/>
    <s v="General"/>
    <s v="The System will support self-service capabilities which allow Clients to view their case information on-line through the entire Life of a Case to address the majority of their questions, including but not limited to:_x000a_a. Their application, redetermination and any changes submitted _x000a_b. Payments_x000a_c. Overpayments_x000a_d. Scheduled appointments"/>
    <s v="The System will support self-service capabilities which allow Clients to view their real-time case information on-line through the entire Life of a Case to address the majority of their questions, including but not limited to:_x000a_a. Their application, redetermination and any changes submitted _x000a_b. Payments Medicaid, SNAP and TEA_x000a_c. Overpayments_x000a_d. Scheduled appointments_x000a_e. Notices_x000a_f. View PCP or Provider assigned"/>
    <x v="0"/>
    <s v="Citizen Portal"/>
    <x v="0"/>
    <x v="0"/>
    <x v="0"/>
    <x v="0"/>
    <x v="0"/>
    <x v="0"/>
    <x v="0"/>
    <s v="N/A"/>
    <x v="0"/>
  </r>
  <r>
    <s v="FR1.9"/>
    <s v="FR1.9"/>
    <s v="General"/>
    <s v="General"/>
    <s v="The System will provide a mechanism to change the eligibility status for multiple Clients at once"/>
    <m/>
    <x v="4"/>
    <s v="Disposition"/>
    <x v="4"/>
    <x v="0"/>
    <x v="0"/>
    <x v="0"/>
    <x v="0"/>
    <x v="1"/>
    <x v="2"/>
    <s v="Duplicate of 9.29"/>
    <x v="1"/>
  </r>
  <r>
    <s v="FR1.11"/>
    <m/>
    <s v="General"/>
    <s v="General"/>
    <s v="The System will allow DHS users with the appropriate rights to view a Client's information associated with any program, regardless of eligibility"/>
    <s v="The System will allow authorized DHS users with the appropriate rights to view / update a Client's information associated with any program, regardless of eligibility"/>
    <x v="1"/>
    <m/>
    <x v="1"/>
    <x v="0"/>
    <x v="0"/>
    <x v="0"/>
    <x v="0"/>
    <x v="0"/>
    <x v="0"/>
    <m/>
    <x v="1"/>
  </r>
  <r>
    <s v="FR1.12"/>
    <m/>
    <s v="General"/>
    <s v="General"/>
    <s v="The System will leverage information provided to other programs (e.g., Medicaid) to determine status of a Client's case by providing Eligibility Workers access to the available information and by flagging the case for additional review by an Eligibility Worker"/>
    <s v="The System will leverage information provided to other programs (e.g., Medicaid) to determine status of a Client's case by providing Eligibility Workers authorized users access to the available information and by flagging the case for additional review by an Eligibility Worker"/>
    <x v="1"/>
    <s v="Data Collection"/>
    <x v="1"/>
    <x v="0"/>
    <x v="0"/>
    <x v="0"/>
    <x v="0"/>
    <x v="0"/>
    <x v="0"/>
    <m/>
    <x v="1"/>
  </r>
  <r>
    <s v="FR1.13"/>
    <m/>
    <s v="General"/>
    <s v="General"/>
    <s v="The System will support authorized external organizations' read-only access to the System "/>
    <m/>
    <x v="1"/>
    <s v="Framework"/>
    <x v="1"/>
    <x v="0"/>
    <x v="0"/>
    <x v="0"/>
    <x v="0"/>
    <x v="1"/>
    <x v="0"/>
    <m/>
    <x v="1"/>
  </r>
  <r>
    <s v="FR1.14"/>
    <m/>
    <s v="General"/>
    <s v="General"/>
    <s v="The System will accept and track electronic and telephonic signatures at the appropriate points throughout the Life of a Case (e.g., application process)"/>
    <s v="The System will accept and track electronic and telephonic signatures at the appropriate points throughout the Life of a Case (e.g., application process)"/>
    <x v="1"/>
    <s v="Application Registration"/>
    <x v="1"/>
    <x v="0"/>
    <x v="0"/>
    <x v="0"/>
    <x v="0"/>
    <x v="0"/>
    <x v="0"/>
    <m/>
    <x v="1"/>
  </r>
  <r>
    <s v="FR1.15"/>
    <m/>
    <s v="General"/>
    <s v="General"/>
    <s v="The System will have rules-based access control at the data field level and display information based on the following:_x000a_a. User role and program affiliation_x000a_b. Consent provided by a Client _x000a_c. Any other regulatory or policy-based restrictions"/>
    <m/>
    <x v="5"/>
    <s v="Security"/>
    <x v="5"/>
    <x v="0"/>
    <x v="0"/>
    <x v="0"/>
    <x v="0"/>
    <x v="2"/>
    <x v="1"/>
    <m/>
    <x v="1"/>
  </r>
  <r>
    <s v="FR1.16"/>
    <m/>
    <s v="General"/>
    <s v="General"/>
    <s v="The System will maintain a record (e.g., audit trail) of all changes made to data in the System - including both System initiated changes or user initiated changes.  This should be readily searchable by user ID, System ID or Client ID.  This must include, but is not limited to:_x000a_a. The user ID of the person who made the change or System ID if the change was System generated_x000a_b. The date and time of the change_x000a_c. The information that was changed_x000a_d. The data before and after it was changed_x000a_e. The data source if the change was System generated"/>
    <m/>
    <x v="1"/>
    <s v="Action History"/>
    <x v="1"/>
    <x v="0"/>
    <x v="0"/>
    <x v="0"/>
    <x v="0"/>
    <x v="2"/>
    <x v="0"/>
    <m/>
    <x v="1"/>
  </r>
  <r>
    <s v="FR1.17"/>
    <m/>
    <s v="General"/>
    <s v="General"/>
    <s v="The System will record the date, time, and name of users viewing Client information"/>
    <m/>
    <x v="5"/>
    <s v="Action History"/>
    <x v="5"/>
    <x v="0"/>
    <x v="0"/>
    <x v="0"/>
    <x v="0"/>
    <x v="2"/>
    <x v="1"/>
    <m/>
    <x v="1"/>
  </r>
  <r>
    <s v="FR1.18"/>
    <m/>
    <s v="General"/>
    <s v="General"/>
    <s v="The System will provide a real-time view of all users accessing a case"/>
    <s v="The System will provide a real-time view of all users accessing a case_x000a_The system will provide a mechanism to prevent and alert multiple workers from editing or updating a single case concurrently and allow authorized users to override the current user editing the case "/>
    <x v="1"/>
    <s v="Framework"/>
    <x v="1"/>
    <x v="0"/>
    <x v="0"/>
    <x v="0"/>
    <x v="0"/>
    <x v="0"/>
    <x v="0"/>
    <m/>
    <x v="1"/>
  </r>
  <r>
    <s v="FR1.19"/>
    <m/>
    <s v="General"/>
    <s v="General"/>
    <s v="The System will allow DHS users to search for a Client's account  when a Client calls a DHS facility and address the Client's needs including, but not limited to:_x000a_a. Make a change to the Client's information_x000a_b. Schedule an interview_x000a_c. Look up the Client's case and answer any questions"/>
    <s v="The System will allow authorized DHS users to search and view for a client's information account when a Client calls a DHS facility and take necessary actions changes to the client's account based on authorization level address the Client's needs including, but not limited to:_x000a_a. Make a change to the Client's information_x000a_b. Schedule an interview_x000a_c. Look up the Client's case and answer any questions"/>
    <x v="1"/>
    <s v="Case Management"/>
    <x v="1"/>
    <x v="0"/>
    <x v="0"/>
    <x v="0"/>
    <x v="0"/>
    <x v="0"/>
    <x v="0"/>
    <m/>
    <x v="1"/>
  </r>
  <r>
    <s v="FR1.20"/>
    <m/>
    <s v="General"/>
    <s v="General"/>
    <s v="The System will accommodate leap year processing and daylight savings time start/end dates as part of the design"/>
    <m/>
    <x v="1"/>
    <s v="Framework"/>
    <x v="1"/>
    <x v="0"/>
    <x v="0"/>
    <x v="0"/>
    <x v="0"/>
    <x v="2"/>
    <x v="0"/>
    <m/>
    <x v="1"/>
  </r>
  <r>
    <s v="FR1.21"/>
    <m/>
    <s v="General"/>
    <s v="General"/>
    <s v="The System will support communicating with Clients through a variety of methods including, but not limited to:_x000a_a. Paper communications/mail_x000a_b. Email_x000a_c. Text"/>
    <s v="The System will support communicating with Clients through the following a variety of methods including, but not limited to:_x000a_a. Paper communications/mail_x000a_b. Email_x000a_c. Text"/>
    <x v="1"/>
    <s v="Framework"/>
    <x v="1"/>
    <x v="0"/>
    <x v="0"/>
    <x v="0"/>
    <x v="0"/>
    <x v="0"/>
    <x v="0"/>
    <m/>
    <x v="1"/>
  </r>
  <r>
    <s v="FR1.22"/>
    <s v="FR1.22"/>
    <s v="General"/>
    <s v="General"/>
    <s v="The System will support establishing and issuing emergency benefits, and issuing benefits resulting from court cases"/>
    <m/>
    <x v="4"/>
    <s v="Disposition"/>
    <x v="4"/>
    <x v="0"/>
    <x v="0"/>
    <x v="0"/>
    <x v="0"/>
    <x v="2"/>
    <x v="2"/>
    <m/>
    <x v="1"/>
  </r>
  <r>
    <s v="FR1.23"/>
    <m/>
    <s v="General"/>
    <s v="General"/>
    <s v="The System will comply with the Americans with Disabilities Act"/>
    <m/>
    <x v="1"/>
    <s v="Framework"/>
    <x v="1"/>
    <x v="0"/>
    <x v="0"/>
    <x v="0"/>
    <x v="0"/>
    <x v="2"/>
    <x v="0"/>
    <m/>
    <x v="1"/>
  </r>
  <r>
    <s v="FR1.24"/>
    <s v="FR1.24"/>
    <s v="General"/>
    <s v="General"/>
    <s v="The System must support sanctioning a client for a specific time period "/>
    <s v="The System must support sanctioning a client for a specific time period as per Program Policy."/>
    <x v="4"/>
    <s v="Non-Financial"/>
    <x v="4"/>
    <x v="0"/>
    <x v="0"/>
    <x v="0"/>
    <x v="0"/>
    <x v="0"/>
    <x v="2"/>
    <m/>
    <x v="1"/>
  </r>
  <r>
    <s v="FR1.25"/>
    <s v="FR1.25"/>
    <s v="General"/>
    <s v="General"/>
    <s v="The System must track sanctions by individual client, not the household"/>
    <s v="The System must track sanctions by individual client, not the household as per Program Policy."/>
    <x v="4"/>
    <s v="Non-Financial"/>
    <x v="4"/>
    <x v="0"/>
    <x v="0"/>
    <x v="0"/>
    <x v="0"/>
    <x v="0"/>
    <x v="2"/>
    <s v="Sanctions for QA and overpayments will be at household level"/>
    <x v="1"/>
  </r>
  <r>
    <s v="FR1.26"/>
    <m/>
    <s v="General"/>
    <s v="General"/>
    <s v="The System will track the history of clients' data and provide access to authorized DHS workers, such as, but not limited to:_x000a_a. Program status_x000a_b. Status reason_x000a_c. Denial closure reason_x000a_d. Changes to the client's account information "/>
    <s v="The System will track the history of clients' case data and provide authorized users access to the case history DHS workers, such as, but not limited to:_x000a_a. Program status_x000a_b. Status reason_x000a_c. Denial closure reason_x000a_d. Changes to the client's account information "/>
    <x v="1"/>
    <s v="Data Collection"/>
    <x v="1"/>
    <x v="0"/>
    <x v="0"/>
    <x v="0"/>
    <x v="0"/>
    <x v="0"/>
    <x v="0"/>
    <m/>
    <x v="1"/>
  </r>
  <r>
    <s v="FR1.27"/>
    <m/>
    <s v="General"/>
    <s v="General"/>
    <s v="The System will provide users capabilities to cleanse/manage master data/client information including, but not limited to, identifying potential duplicates within the system, mapping/analyzing data received from external interfaces"/>
    <m/>
    <x v="1"/>
    <s v="MDM"/>
    <x v="1"/>
    <x v="0"/>
    <x v="0"/>
    <x v="0"/>
    <x v="0"/>
    <x v="2"/>
    <x v="0"/>
    <m/>
    <x v="1"/>
  </r>
  <r>
    <s v="FR1.28"/>
    <m/>
    <s v="General"/>
    <s v="User Interface"/>
    <s v="The System will provide menus that are understandable, and easy to navigate, by non-technical users "/>
    <m/>
    <x v="1"/>
    <s v="Framework"/>
    <x v="1"/>
    <x v="0"/>
    <x v="0"/>
    <x v="0"/>
    <x v="0"/>
    <x v="2"/>
    <x v="0"/>
    <m/>
    <x v="1"/>
  </r>
  <r>
    <s v="FR1.29"/>
    <m/>
    <s v="General"/>
    <s v="User Interface"/>
    <s v="The System will provide secure access to all functional areas"/>
    <m/>
    <x v="5"/>
    <s v="User Access Management"/>
    <x v="5"/>
    <x v="0"/>
    <x v="0"/>
    <x v="0"/>
    <x v="0"/>
    <x v="2"/>
    <x v="1"/>
    <m/>
    <x v="1"/>
  </r>
  <r>
    <s v="FR1.30"/>
    <m/>
    <s v="General"/>
    <s v="User Interface"/>
    <s v="The System will allow DHS workers to customize the user interface based on user rights and roles"/>
    <s v="The System will allow authorized users DHS workers to customize the user interface based on user rights and roles"/>
    <x v="5"/>
    <s v="Security"/>
    <x v="5"/>
    <x v="0"/>
    <x v="0"/>
    <x v="0"/>
    <x v="0"/>
    <x v="0"/>
    <x v="1"/>
    <m/>
    <x v="1"/>
  </r>
  <r>
    <s v="FR1.31"/>
    <m/>
    <s v="General"/>
    <s v="User Interface"/>
    <s v="The System will provide a user interface which allows for DHS workers to perform their tasks efficiently  (e.g., providing wizards, hot keys, screen design to align with the user type's needs)"/>
    <s v="The System will provide a role based user interface which allows authorized users for DHS workers to perform their tasks efficiently (e.g., providing wizards, hot keys, screen design to align with the user type's needs)"/>
    <x v="1"/>
    <s v="Framework"/>
    <x v="1"/>
    <x v="0"/>
    <x v="0"/>
    <x v="0"/>
    <x v="0"/>
    <x v="0"/>
    <x v="0"/>
    <s v="Design Note: The quick access features will be discussed and defined during design session. "/>
    <x v="1"/>
  </r>
  <r>
    <s v="FR1.32"/>
    <m/>
    <s v="General"/>
    <s v="User Interface"/>
    <s v="The System will provide the ability to incorporate a non-restrictive environment for experienced users to directly access a screen or to move from one screen to another without reverting to the menu structure"/>
    <s v="The System will provide the ability to incorporate a non-restrictive environment for authorized experienced users to directly access a screen or to move from one screen to another without reverting to the menu structure"/>
    <x v="1"/>
    <s v="Framework"/>
    <x v="1"/>
    <x v="0"/>
    <x v="0"/>
    <x v="0"/>
    <x v="0"/>
    <x v="0"/>
    <x v="0"/>
    <m/>
    <x v="1"/>
  </r>
  <r>
    <s v="FR1.33"/>
    <m/>
    <s v="General"/>
    <s v="User Interface"/>
    <s v="The System will use language (including warnings, notifications and user prompts) aligned with the educational level of the users and free of grammatical errors and typos"/>
    <s v="The System will use language (including warnings, notifications and user prompts) aligned with the educational level of the users and free of grammatical errors and typos"/>
    <x v="1"/>
    <s v="Front Office"/>
    <x v="1"/>
    <x v="0"/>
    <x v="0"/>
    <x v="0"/>
    <x v="0"/>
    <x v="0"/>
    <x v="0"/>
    <m/>
    <x v="1"/>
  </r>
  <r>
    <s v="FR1.34"/>
    <m/>
    <s v="General"/>
    <s v="User Interface"/>
    <s v="The System will provide the capability to capture an individual's language preference to be used on all notices, correspondence, user interface and other materials"/>
    <s v="The System will provide the capability to capture an individual's language preference to be used on all notices, correspondence, user interface and other materials"/>
    <x v="1"/>
    <s v="Data Collection"/>
    <x v="1"/>
    <x v="0"/>
    <x v="0"/>
    <x v="0"/>
    <x v="0"/>
    <x v="0"/>
    <x v="0"/>
    <m/>
    <x v="1"/>
  </r>
  <r>
    <s v="FR1.35"/>
    <m/>
    <s v="General"/>
    <s v="User Interface"/>
    <s v="The System will provide Clients and Applicants access to all self-service functionality in multiple languages including:_x000a_a. English_x000a_b. Spanish_x000a_c. Marshallese_x000a_Translations must be available for all static text and all drop down menus and conditional statements"/>
    <s v="The System will provide Clients and Applicants access to  self-service functionality in multiple languages:_x000a_a. English_x000a_b. Spanish_x000a_c. Marshallese_x000a_Translations must be available for static text, drop down menus, instructions, and conditional statements."/>
    <x v="0"/>
    <s v="Citizen Portal"/>
    <x v="0"/>
    <x v="0"/>
    <x v="0"/>
    <x v="0"/>
    <x v="0"/>
    <x v="0"/>
    <x v="0"/>
    <s v="N/A"/>
    <x v="0"/>
  </r>
  <r>
    <s v="FR1.36"/>
    <m/>
    <s v="General"/>
    <s v="User Interface"/>
    <s v="The System will support users requesting translation services (on-line or via phone) and track and report on all requests"/>
    <m/>
    <x v="2"/>
    <s v="Worker Portal Reports"/>
    <x v="2"/>
    <x v="0"/>
    <x v="0"/>
    <x v="0"/>
    <x v="0"/>
    <x v="2"/>
    <x v="0"/>
    <m/>
    <x v="1"/>
  </r>
  <r>
    <s v="FR1.37"/>
    <m/>
    <s v="General"/>
    <s v="User Interface"/>
    <s v="The System will allow the Eligibility Worker to view an English version of any translated notices and documents produced by the System"/>
    <s v="The System shall will allow the authorized users Eligibility Worker to view an English version of any translated notices and correspondence documents produced by the System"/>
    <x v="3"/>
    <s v="Correspondence"/>
    <x v="3"/>
    <x v="0"/>
    <x v="0"/>
    <x v="0"/>
    <x v="0"/>
    <x v="0"/>
    <x v="2"/>
    <m/>
    <x v="1"/>
  </r>
  <r>
    <s v="FR1.38"/>
    <m/>
    <s v="General"/>
    <s v="User Interface"/>
    <s v="The System will be designed to minimize the effort required to add support for additional languages"/>
    <m/>
    <x v="0"/>
    <s v="Citizen Portal"/>
    <x v="0"/>
    <x v="0"/>
    <x v="0"/>
    <x v="0"/>
    <x v="0"/>
    <x v="2"/>
    <x v="0"/>
    <s v="N/A"/>
    <x v="0"/>
  </r>
  <r>
    <s v="FR1.39"/>
    <m/>
    <s v="General"/>
    <s v="User Interface"/>
    <s v="The System will allow a user to navigate through  screens (backwards or forwards) without losing data entered"/>
    <m/>
    <x v="1"/>
    <s v="Framework"/>
    <x v="1"/>
    <x v="0"/>
    <x v="0"/>
    <x v="0"/>
    <x v="0"/>
    <x v="2"/>
    <x v="0"/>
    <m/>
    <x v="1"/>
  </r>
  <r>
    <s v="FR1.40"/>
    <m/>
    <s v="General"/>
    <s v="User Interface"/>
    <s v="The System will simplify the tasks required for users to independently complete intended actions (e.g., to apply for medical benefits and financial benefits) by providing an intuitive user interface with detailed instructions and additional help information"/>
    <m/>
    <x v="0"/>
    <s v="Citizen Portal"/>
    <x v="0"/>
    <x v="0"/>
    <x v="0"/>
    <x v="0"/>
    <x v="0"/>
    <x v="2"/>
    <x v="0"/>
    <s v="N/A"/>
    <x v="0"/>
  </r>
  <r>
    <s v="FR1.41"/>
    <e v="#REF!"/>
    <s v="General"/>
    <s v="User Interface"/>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x v="1"/>
    <s v="Help Manager"/>
    <x v="1"/>
    <x v="0"/>
    <x v="0"/>
    <x v="0"/>
    <x v="0"/>
    <x v="0"/>
    <x v="0"/>
    <s v="Parking Lot- Discussion around what Automatically needs to occur"/>
    <x v="0"/>
  </r>
  <r>
    <s v="FR1.42"/>
    <s v="FR1.42"/>
    <s v="General"/>
    <s v="User Interface"/>
    <s v="The System will display the reference to the applicable policies/business rules, as appropriate, throughout the eligibility determination process (e.g., provide the Eligibility Worker with feedback)"/>
    <s v="The System will display the reference to the applicable policies/business rules for any ineligible reasonsas appropriate, throughout the eligibility determination process (e.g., provide the Eligibility Worker with feedback)"/>
    <x v="4"/>
    <s v="Screens"/>
    <x v="4"/>
    <x v="0"/>
    <x v="0"/>
    <x v="0"/>
    <x v="0"/>
    <x v="0"/>
    <x v="2"/>
    <m/>
    <x v="1"/>
  </r>
  <r>
    <s v="FR1.43"/>
    <m/>
    <s v="General"/>
    <s v="User Interface"/>
    <s v="The System will provide the user easy access to self-service help files or multi-media procedure documentation"/>
    <m/>
    <x v="1"/>
    <s v="Help Manager"/>
    <x v="1"/>
    <x v="0"/>
    <x v="0"/>
    <x v="0"/>
    <x v="0"/>
    <x v="2"/>
    <x v="0"/>
    <s v="This refers to access to help information_x000a_Deloitte and State will need to work on content for help"/>
    <x v="0"/>
  </r>
  <r>
    <s v="FR1.44"/>
    <m/>
    <s v="General"/>
    <s v="User Interface"/>
    <s v="The System will provide an online help system, available from any screen and any screen field, that provides a description of and the processing performed by a screen or window, data entry format and restrictions, explanation of error messages and other information helpful to the user"/>
    <m/>
    <x v="1"/>
    <s v="Help Manager"/>
    <x v="1"/>
    <x v="0"/>
    <x v="0"/>
    <x v="0"/>
    <x v="0"/>
    <x v="2"/>
    <x v="0"/>
    <s v="This refers to on page, system, field help for questions and screens in the worker portal _x000a_Deloitte and State will need to work on content for help"/>
    <x v="0"/>
  </r>
  <r>
    <s v="FR1.45"/>
    <m/>
    <s v="General"/>
    <s v="User Interface"/>
    <s v="The System will provide Clients with access to a mapping tool with directions to DCO County offices"/>
    <m/>
    <x v="0"/>
    <s v="Citizen Portal"/>
    <x v="0"/>
    <x v="0"/>
    <x v="0"/>
    <x v="0"/>
    <x v="1"/>
    <x v="2"/>
    <x v="0"/>
    <s v="N/A"/>
    <x v="0"/>
  </r>
  <r>
    <s v="FR1.46"/>
    <m/>
    <s v="General"/>
    <s v="User Interface"/>
    <s v="The System will provide the ability to generate drop-down lists to identify options available, valid values and code descriptions, by screen field"/>
    <m/>
    <x v="5"/>
    <s v="Reference Tables"/>
    <x v="5"/>
    <x v="0"/>
    <x v="0"/>
    <x v="0"/>
    <x v="0"/>
    <x v="2"/>
    <x v="1"/>
    <s v="Yes- Need to move to Support Functions"/>
    <x v="1"/>
  </r>
  <r>
    <s v="FR1.47"/>
    <m/>
    <s v="General"/>
    <s v="User Interface"/>
    <s v="The System will conform to State and industry-recognized user interface standards for all System screens, windows, and reports. For example:_x000a_a. All headings and footers standardized_x000a_b. Current date and local time displayed_x000a_c. All references to dates displayed consistently throughout the System_x000a_d. All data labels and definitions consistent throughout the System and clearly defined in user manuals and data element dictionaries_x000a_e. All generated messages should be clear and sufficiently descriptive to provide enough information for problem correction and be written in full text_x000a_f. Specify user (name) with associated data input_x000a_g. All dropdown lists displayed consistently throughout the System_x000a_h. All search results displayed consistently throughout the System (i.e., name formats standardized)"/>
    <m/>
    <x v="1"/>
    <s v="Framework"/>
    <x v="1"/>
    <x v="0"/>
    <x v="0"/>
    <x v="0"/>
    <x v="0"/>
    <x v="2"/>
    <x v="1"/>
    <s v="Yes- Does any other track have a requirement around standardizing formats/UI/dates"/>
    <x v="0"/>
  </r>
  <r>
    <s v="FR1.48"/>
    <m/>
    <s v="General"/>
    <s v="User Interface"/>
    <s v="The System will allow Users to see a list of, and review, past applications and other activities related to the Applicant and have the capability to filter access to information based on user permissions"/>
    <m/>
    <x v="5"/>
    <s v="User Access Management"/>
    <x v="5"/>
    <x v="0"/>
    <x v="0"/>
    <x v="0"/>
    <x v="0"/>
    <x v="2"/>
    <x v="1"/>
    <s v="Yes- Needs to be transferred to Support Functions track "/>
    <x v="1"/>
  </r>
  <r>
    <s v="FR1.49"/>
    <m/>
    <s v="General"/>
    <s v="User Interface"/>
    <s v="The System will allow the Applicant to explore additional services available through the DHS portal"/>
    <m/>
    <x v="0"/>
    <s v="Citizen Portal"/>
    <x v="0"/>
    <x v="0"/>
    <x v="0"/>
    <x v="0"/>
    <x v="1"/>
    <x v="2"/>
    <x v="0"/>
    <s v="N/A"/>
    <x v="0"/>
  </r>
  <r>
    <s v="FR1.50"/>
    <m/>
    <s v="General"/>
    <s v="User Interface"/>
    <s v="The System will provide real-time visibility to case information to all internal case workers and external Clients"/>
    <m/>
    <x v="0"/>
    <s v="Check My Benefits"/>
    <x v="0"/>
    <x v="0"/>
    <x v="0"/>
    <x v="0"/>
    <x v="1"/>
    <x v="1"/>
    <x v="0"/>
    <s v="Duplicate of FR1.9"/>
    <x v="1"/>
  </r>
  <r>
    <s v="FR1.51"/>
    <m/>
    <s v="General"/>
    <s v="User Interface"/>
    <s v="The System will make all applicable forms available for users to download, pre-populated with the Client's information previously provided to any IE-BM Program (e.g., TANF/TEA, Medicaid or SNAP)"/>
    <s v="The System will make all applicable forms (determined by state) available for authorized users to download, pre-populated with the Client's information previously provided to any IE-BM Program (e.g., TANF/TEA, Medicaid or SNAP)"/>
    <x v="3"/>
    <s v="Correspondence"/>
    <x v="3"/>
    <x v="0"/>
    <x v="0"/>
    <x v="0"/>
    <x v="0"/>
    <x v="0"/>
    <x v="2"/>
    <m/>
    <x v="1"/>
  </r>
  <r>
    <s v="FR1.52"/>
    <m/>
    <s v="General"/>
    <s v="User Interface"/>
    <s v="The System will make forms available on-line for specific time periods established through predefined business rules"/>
    <m/>
    <x v="0"/>
    <s v="Citizen Portal"/>
    <x v="0"/>
    <x v="0"/>
    <x v="0"/>
    <x v="0"/>
    <x v="1"/>
    <x v="2"/>
    <x v="0"/>
    <s v="This specifically refers to being able to print a redetermination form online through notices/correspondence. Form- refers to online form where an applicant can complete online questionnaires and print physical paper forms. "/>
    <x v="0"/>
  </r>
  <r>
    <s v="FR1.53"/>
    <m/>
    <s v="General"/>
    <s v="User Account Management"/>
    <s v="The System will support one Client account for all programs on the IE-BM Platform (e.g., the Client account is shared between Programs)"/>
    <m/>
    <x v="0"/>
    <s v="Citizen Portal"/>
    <x v="0"/>
    <x v="0"/>
    <x v="0"/>
    <x v="0"/>
    <x v="0"/>
    <x v="2"/>
    <x v="1"/>
    <s v="This requirement has been transferred to Citizen Portal"/>
    <x v="1"/>
  </r>
  <r>
    <s v="FR1.54"/>
    <e v="#REF!"/>
    <s v="General"/>
    <s v="User Account Management"/>
    <s v="The System will allow users to create a new client record if a Client cannot be uniquely identified"/>
    <s v="The System will allow authorized users to create a new client record if a Client cannot be uniquely identified"/>
    <x v="1"/>
    <s v="MDM"/>
    <x v="1"/>
    <x v="0"/>
    <x v="0"/>
    <x v="0"/>
    <x v="0"/>
    <x v="0"/>
    <x v="0"/>
    <m/>
    <x v="0"/>
  </r>
  <r>
    <s v="FR1.55"/>
    <m/>
    <s v="General"/>
    <s v="User Account Management"/>
    <s v="The System will only allow one case per Client and provide safeguards to avoid Clients establishing multiple cases. This includes accounts for all programs running on the IE-BM System"/>
    <s v="The System will only allow one case per Client household and provide safeguards to avoid Clients establishing multiple cases. This includes accounts for all programs running on the IE-BM System"/>
    <x v="1"/>
    <s v="Data Collection"/>
    <x v="1"/>
    <x v="0"/>
    <x v="0"/>
    <x v="0"/>
    <x v="0"/>
    <x v="0"/>
    <x v="1"/>
    <s v="This requirement has been transferred to Front Office"/>
    <x v="1"/>
  </r>
  <r>
    <s v="FR1.56"/>
    <e v="#REF!"/>
    <s v="General"/>
    <s v="User Account Management"/>
    <s v="The System will allow users to report duplicative records to the system administrator, where multiple matches correctly identify the same Client "/>
    <s v="The System will allow authorized users to report duplicative records to the appropriate users system administrator, where multiple matches correctly identify the same Client "/>
    <x v="1"/>
    <s v="MDM"/>
    <x v="1"/>
    <x v="0"/>
    <x v="0"/>
    <x v="0"/>
    <x v="0"/>
    <x v="0"/>
    <x v="0"/>
    <m/>
    <x v="0"/>
  </r>
  <r>
    <s v="FR1.57"/>
    <m/>
    <s v="General"/>
    <s v="User Account Management"/>
    <s v="The System will provide the ability for authorized third party representatives to support multiple Clients through the eligibility process with their own unique log-in information "/>
    <m/>
    <x v="0"/>
    <s v="Citizen Portal"/>
    <x v="0"/>
    <x v="0"/>
    <x v="0"/>
    <x v="0"/>
    <x v="0"/>
    <x v="2"/>
    <x v="1"/>
    <s v="This requirement has been transferred to Citizen Portal"/>
    <x v="1"/>
  </r>
  <r>
    <s v="FR1.58"/>
    <m/>
    <s v="General"/>
    <s v="User Account Management"/>
    <s v="The System will provide the ability to historically track changes to Client's information for all of the information collected during the  redetermination and change submission processes"/>
    <m/>
    <x v="1"/>
    <s v="Data Collection"/>
    <x v="1"/>
    <x v="0"/>
    <x v="0"/>
    <x v="0"/>
    <x v="0"/>
    <x v="2"/>
    <x v="1"/>
    <s v="This requirement has been transferred to Front Office"/>
    <x v="1"/>
  </r>
  <r>
    <s v="FR1.59"/>
    <m/>
    <s v="General"/>
    <s v="User Account Management"/>
    <s v="The System will time and date stamp all changes made to a Client record and maintain an audit trail that records what information was changed, when the change was entered and by whom"/>
    <m/>
    <x v="5"/>
    <s v="Action History"/>
    <x v="5"/>
    <x v="0"/>
    <x v="0"/>
    <x v="0"/>
    <x v="0"/>
    <x v="2"/>
    <x v="0"/>
    <m/>
    <x v="1"/>
  </r>
  <r>
    <s v="FR1.60"/>
    <m/>
    <s v="General"/>
    <s v="User Account Management"/>
    <s v="The System will create a user account for new users. Data elements may include, but are not limited to:_x000a_a. First name_x000a_b. Last name_x000a_c. Account password_x000a_d. Contact information (e.g., email address, phone number, etc.)_x000a_e. Preferred method of communications_x000a_f. Emergency contact"/>
    <m/>
    <x v="0"/>
    <s v="Citizen Portal"/>
    <x v="0"/>
    <x v="0"/>
    <x v="0"/>
    <x v="0"/>
    <x v="0"/>
    <x v="2"/>
    <x v="1"/>
    <s v="Consent for electronic communications as per CMS. _x000a_Also a transfer request to Citizen Portal. "/>
    <x v="1"/>
  </r>
  <r>
    <s v="FR1.61.1"/>
    <m/>
    <s v="General"/>
    <s v="User Account Management"/>
    <s v="The System will grant and limit access to Clients, State staff, and authorized representatives to view/update information, based on user role, access rights and program rule"/>
    <s v=" The system Citizen Portal will grant and limit access to Clients, State staff, Providers, authorized representatives and authorized users to view/update information, based on user role, access rights and program rule"/>
    <x v="0"/>
    <s v="User Access Management"/>
    <x v="0"/>
    <x v="0"/>
    <x v="0"/>
    <x v="0"/>
    <x v="0"/>
    <x v="0"/>
    <x v="1"/>
    <s v="This requirement has been split into two : FR1.61.1 is for the user access in citizen portal and FR1.61.2 is for the worker access in the worker portal."/>
    <x v="1"/>
  </r>
  <r>
    <s v="FR1.61.2"/>
    <m/>
    <s v="General"/>
    <s v="User Account Management"/>
    <s v="The System will grant and limit access to Clients, State staff, and authorized representatives to view/update information, based on user role, access rights and program rule"/>
    <s v="The system Worker Portal will grant and limit access to Clients, State staff, and authorized representatives authorized users to view/update information, based on user role, access rights and program rule"/>
    <x v="5"/>
    <s v="User Access Management"/>
    <x v="5"/>
    <x v="0"/>
    <x v="0"/>
    <x v="0"/>
    <x v="0"/>
    <x v="0"/>
    <x v="0"/>
    <s v="This requirement has been split into two : FR1.61.1 is for the user access in citizen portal and FR1.61.2 is for the worker access in the worker portal."/>
    <x v="1"/>
  </r>
  <r>
    <s v="FR1.62"/>
    <m/>
    <s v="General"/>
    <s v="User Account Management"/>
    <s v="The System will assign a user the proper access role(s) and create a username and temporary password"/>
    <m/>
    <x v="6"/>
    <s v="User Access Management"/>
    <x v="6"/>
    <x v="0"/>
    <x v="0"/>
    <x v="0"/>
    <x v="0"/>
    <x v="2"/>
    <x v="1"/>
    <s v="Single Sign on : Transfer request to Security"/>
    <x v="1"/>
  </r>
  <r>
    <s v="FR1.63"/>
    <m/>
    <s v="General"/>
    <s v="User Account Management"/>
    <s v="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
    <s v="The System Citizen Portal will ensure that Applicants new to the IE-BM System applying online establish a user account before applying for benefits. The System will allow DHS staff authorized users with the appropriate permissions to create accounts for Applicants new to the IE-BM System if they apply through other means."/>
    <x v="0"/>
    <s v="User Access Management"/>
    <x v="0"/>
    <x v="0"/>
    <x v="0"/>
    <x v="0"/>
    <x v="0"/>
    <x v="0"/>
    <x v="1"/>
    <s v="Transfer request to Citizen Portal. _x000a_Authorized users are referred to as state support staff that can assists the user in account creation process. "/>
    <x v="1"/>
  </r>
  <r>
    <s v="FR1.64"/>
    <m/>
    <s v="General"/>
    <s v="User Account Management"/>
    <s v="The System will allow users to update their username and password for those accounts that have not been flagged as potential or actual cases of fraud or abuse"/>
    <s v="The System Citizen Portal will allow users to update their username and password for those accounts that have not been flagged as potential or actual cases of fraud or abuse"/>
    <x v="0"/>
    <s v="User Access Management"/>
    <x v="0"/>
    <x v="0"/>
    <x v="0"/>
    <x v="0"/>
    <x v="0"/>
    <x v="0"/>
    <x v="1"/>
    <s v="Discussion needed with Security team.  This requirement is about preventing unauthorized access for compromised accounts. Clarity on business process needed.  _x000a_Is the requirement to flag similar accounts ? _x000a_Also a transfer request to citizen portal. _x000a_As per Patrick Hallum, this is a valid requirement"/>
    <x v="1"/>
  </r>
  <r>
    <s v="FR1.65"/>
    <m/>
    <s v="General"/>
    <s v="User Account Management"/>
    <s v="The System will display options for users who have already created a user account but have forgotten their login credentials "/>
    <s v="The System Citizen Portal will display options for users who have already created a user account but have forgotten their login credentials "/>
    <x v="0"/>
    <s v="User Access Management"/>
    <x v="5"/>
    <x v="0"/>
    <x v="0"/>
    <x v="0"/>
    <x v="0"/>
    <x v="0"/>
    <x v="1"/>
    <s v="Transfer request for Citizen Portal. "/>
    <x v="1"/>
  </r>
  <r>
    <s v="FR1.66"/>
    <m/>
    <s v="General"/>
    <s v="User Account Management"/>
    <s v="The System will allow managing access rights through predefined user profiles"/>
    <m/>
    <x v="5"/>
    <s v="User Access Management"/>
    <x v="5"/>
    <x v="0"/>
    <x v="0"/>
    <x v="0"/>
    <x v="0"/>
    <x v="2"/>
    <x v="0"/>
    <m/>
    <x v="1"/>
  </r>
  <r>
    <s v="FR1.67"/>
    <m/>
    <s v="General"/>
    <s v="User Account Management"/>
    <s v="The System will allow the system administrator to create and customize predefined user profiles"/>
    <m/>
    <x v="5"/>
    <s v="User Access Management"/>
    <x v="5"/>
    <x v="0"/>
    <x v="0"/>
    <x v="0"/>
    <x v="0"/>
    <x v="2"/>
    <x v="0"/>
    <m/>
    <x v="1"/>
  </r>
  <r>
    <s v="FR1.68"/>
    <m/>
    <s v="General"/>
    <s v="User Account Management"/>
    <s v="The System will support multiple user profiles and roles. Authorized users must be able to define and change the functions, capabilities and data access rights associated with each role or profile"/>
    <m/>
    <x v="5"/>
    <s v="User Access Management"/>
    <x v="5"/>
    <x v="0"/>
    <x v="0"/>
    <x v="0"/>
    <x v="0"/>
    <x v="2"/>
    <x v="0"/>
    <m/>
    <x v="1"/>
  </r>
  <r>
    <s v="FR1.69"/>
    <m/>
    <s v="General"/>
    <s v="User Account Management"/>
    <s v="The System will capture the Client’s preferred method of contact and will be able to capture multiple mailing and physical addresses for each person, including a primary mailing and physical address"/>
    <m/>
    <x v="1"/>
    <s v="Data Collection"/>
    <x v="1"/>
    <x v="0"/>
    <x v="0"/>
    <x v="0"/>
    <x v="0"/>
    <x v="2"/>
    <x v="1"/>
    <s v="Transfer request to Front Office. "/>
    <x v="1"/>
  </r>
  <r>
    <s v="FR1.70"/>
    <m/>
    <s v="General"/>
    <s v="User Account Management"/>
    <s v="The System will have the capability to automatically deactivate a user account based on business rules"/>
    <s v="The System Citizen Portal will have the capability to automatically deactivate a user account based on business rules"/>
    <x v="0"/>
    <s v="Citizen Portal"/>
    <x v="0"/>
    <x v="0"/>
    <x v="0"/>
    <x v="0"/>
    <x v="0"/>
    <x v="0"/>
    <x v="1"/>
    <s v="Transfer request to Citizen Portal"/>
    <x v="1"/>
  </r>
  <r>
    <s v="FR1.71"/>
    <m/>
    <s v="General"/>
    <s v="User Account Management"/>
    <s v="The System will have the capability to lock out a user after a specified number of failed log-in attempts"/>
    <s v="The System Citizen Portal will have the capability to lock out a user after a specified number of failed log-in attempts"/>
    <x v="0"/>
    <s v="Citizen Portal"/>
    <x v="0"/>
    <x v="0"/>
    <x v="0"/>
    <x v="0"/>
    <x v="0"/>
    <x v="0"/>
    <x v="1"/>
    <s v="Transfer request to Citizen Portal. Discussion needed during design to suggest a password reset /or similar. "/>
    <x v="1"/>
  </r>
  <r>
    <s v="FR1.72"/>
    <m/>
    <s v="General"/>
    <s v="User Account Management"/>
    <s v="The System will enforce minimum password requirements compliant with State security policies"/>
    <s v="The System Citizen Portal will enforce minimum password requirements compliant with State security policies"/>
    <x v="0"/>
    <s v="Citizen Portal"/>
    <x v="0"/>
    <x v="0"/>
    <x v="0"/>
    <x v="0"/>
    <x v="0"/>
    <x v="0"/>
    <x v="1"/>
    <s v="Transfer request to Citizen Portal and should be discussed with Security as well. "/>
    <x v="1"/>
  </r>
  <r>
    <s v="FR1.73"/>
    <m/>
    <s v="General"/>
    <s v="User Account Management"/>
    <s v="The System will display all current user specified preferences (if existing) or default preferences (if none exist)"/>
    <s v="The System  Citizen Portal will display all current user specified preferences (if existing) or default preferences (if none exist)"/>
    <x v="0"/>
    <s v="Citizen Portal"/>
    <x v="0"/>
    <x v="0"/>
    <x v="0"/>
    <x v="0"/>
    <x v="0"/>
    <x v="0"/>
    <x v="1"/>
    <s v="Transfer request to Citizen Portal"/>
    <x v="1"/>
  </r>
  <r>
    <s v="FR1.74"/>
    <m/>
    <s v="General"/>
    <s v="User Account Management"/>
    <s v="The System will allow a Client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s v="The System  Citizen Portal will allow a Client user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x v="0"/>
    <s v="Citizen Portal"/>
    <x v="0"/>
    <x v="0"/>
    <x v="0"/>
    <x v="0"/>
    <x v="0"/>
    <x v="0"/>
    <x v="1"/>
    <s v="Transfer request to Citizen Portal"/>
    <x v="1"/>
  </r>
  <r>
    <s v="FR1.75"/>
    <m/>
    <s v="General"/>
    <s v="User Account Management"/>
    <s v="The System will allow authorized State users to disable external login for specific cases (e.g., if fraud is detected)"/>
    <s v="The System will allow authorized State users to disable external login for specific cases (e.g., if fraud is detected)"/>
    <x v="5"/>
    <s v="Security"/>
    <x v="5"/>
    <x v="0"/>
    <x v="0"/>
    <x v="0"/>
    <x v="0"/>
    <x v="0"/>
    <x v="1"/>
    <s v="Similar questions as of FR1.64. _x000a_Also a transfer request to Citizen Portal_x000a_5/1: Transfer to SF. As per Patrick Hallum, this is a valid requirement"/>
    <x v="1"/>
  </r>
  <r>
    <s v="FR1.76"/>
    <m/>
    <s v="General"/>
    <s v="User Account Management"/>
    <s v="The System will automatically sign off external users (e.g., Clients and service providers) after a certain amount of inactive time"/>
    <s v="The System will automatically sign off external users (e.g., Clients and service providers) after a certain amount of inactive time"/>
    <x v="0"/>
    <s v="Citizen Portal"/>
    <x v="0"/>
    <x v="0"/>
    <x v="0"/>
    <x v="0"/>
    <x v="0"/>
    <x v="0"/>
    <x v="1"/>
    <s v="Transfer request to Citizen Portal"/>
    <x v="1"/>
  </r>
  <r>
    <s v="FR1.77"/>
    <m/>
    <s v="General"/>
    <s v="User Account Management"/>
    <s v="The System will allow an Authorized Representative to perform all functions available through the self-service Portal on behalf of the Client"/>
    <s v="The System  Citizen Portal will allow an Authorized Representative to perform all functions available through the self-service Portal on behalf of the Client"/>
    <x v="0"/>
    <s v="Citizen Portal"/>
    <x v="0"/>
    <x v="0"/>
    <x v="0"/>
    <x v="0"/>
    <x v="0"/>
    <x v="0"/>
    <x v="1"/>
    <s v="Transfer request to Citizen Portal"/>
    <x v="1"/>
  </r>
  <r>
    <s v="FR1.78"/>
    <m/>
    <s v="General"/>
    <s v="User Account Management"/>
    <s v="The System will support establishing Authorized Representative(s) for each user account and capturing their contact information, preferred method of communication, and demographic information"/>
    <s v="The System Citizen Portal will support establishing Authorized Representative(s) for each user account and capturing their contact information, preferred method of communication, and demographic information"/>
    <x v="0"/>
    <s v="Citizen Portal"/>
    <x v="0"/>
    <x v="0"/>
    <x v="0"/>
    <x v="0"/>
    <x v="0"/>
    <x v="0"/>
    <x v="1"/>
    <s v="Transfer request to Citizen Portal"/>
    <x v="1"/>
  </r>
  <r>
    <s v="FR1.79"/>
    <m/>
    <s v="General"/>
    <s v="User Account Management"/>
    <s v="The System will require an Eligibility Worker to verify, during an in-person appointment, that the Client approves adding an Authorized Representative prior to establishing an account"/>
    <m/>
    <x v="1"/>
    <s v="Data Collection"/>
    <x v="1"/>
    <x v="0"/>
    <x v="0"/>
    <x v="0"/>
    <x v="1"/>
    <x v="3"/>
    <x v="0"/>
    <s v="The group / policy do not have any requirement to perform verification of the auth rep at the time of account creation or after. Clarification of the intent of this requirement is needed else cancellation is requested. "/>
    <x v="1"/>
  </r>
  <r>
    <s v="FR1.80"/>
    <m/>
    <s v="General"/>
    <s v="User Account Management"/>
    <s v="The System will provide the capability for a single Authorized Representative to represent multiple Clients"/>
    <m/>
    <x v="1"/>
    <s v="Data Collection"/>
    <x v="1"/>
    <x v="0"/>
    <x v="0"/>
    <x v="0"/>
    <x v="0"/>
    <x v="2"/>
    <x v="1"/>
    <s v="Transfer request to Front Office. "/>
    <x v="1"/>
  </r>
  <r>
    <s v="FR1.81"/>
    <m/>
    <s v="General"/>
    <s v="User Account Management"/>
    <s v="The System will send all correspondence to the Authorized Representative in addition to the Client"/>
    <s v="The System will send all correspondence to the Authorized Representative (as deemed by the client or State) in addition to the Client"/>
    <x v="3"/>
    <s v="User Access Management"/>
    <x v="3"/>
    <x v="0"/>
    <x v="0"/>
    <x v="0"/>
    <x v="0"/>
    <x v="0"/>
    <x v="1"/>
    <s v="Transfer request to Correspondence"/>
    <x v="1"/>
  </r>
  <r>
    <s v="FR1.82"/>
    <m/>
    <s v="General"/>
    <s v="User Account Management"/>
    <s v="The System will support de-authorizing an Authorized Representative per Client's, Authorized Representative's or DHS staff's request and notify the parties of the change"/>
    <m/>
    <x v="1"/>
    <s v="Data Collection"/>
    <x v="1"/>
    <x v="0"/>
    <x v="0"/>
    <x v="0"/>
    <x v="0"/>
    <x v="2"/>
    <x v="1"/>
    <s v="Transfer request to Front Office. "/>
    <x v="1"/>
  </r>
  <r>
    <s v="FR1.83"/>
    <m/>
    <s v="General"/>
    <s v="User Account Management"/>
    <s v="The System will allow appropriate users to prevent normally-authorized users accessing and/or updating a case, including, but not limited to:_x000a_a. Specific &quot;high-profile&quot; cases_x000a_b. Employees' or relatives' cases"/>
    <m/>
    <x v="5"/>
    <s v="User Access Management"/>
    <x v="5"/>
    <x v="0"/>
    <x v="0"/>
    <x v="0"/>
    <x v="0"/>
    <x v="2"/>
    <x v="2"/>
    <m/>
    <x v="1"/>
  </r>
  <r>
    <s v="FR1.84"/>
    <m/>
    <s v="General"/>
    <s v="User Account Management"/>
    <s v="The System will support name structure including special characters and other symbols common to DHS "/>
    <m/>
    <x v="1"/>
    <s v="Data Collection"/>
    <x v="1"/>
    <x v="0"/>
    <x v="0"/>
    <x v="0"/>
    <x v="0"/>
    <x v="2"/>
    <x v="1"/>
    <s v="Transfer request for Front Office. _x000a_Should also be validated by Citizen Portal. "/>
    <x v="1"/>
  </r>
  <r>
    <s v="FR1.85"/>
    <m/>
    <s v="General"/>
    <s v="Validation Checks"/>
    <s v="The System will validate information as the data is entered including, but not limited to:_x000a_a. Required field completion_x000a_b. Field content types (e.g., names must not contain numbers)_x000a_c. Acceptable values (e.g., no birth dates before 1/1/1900, zip code must have 5 characters and valid for State of Arkansas, etc.)_x000a_d. Prevent duplicate data (e.g., social security numbers)"/>
    <m/>
    <x v="1"/>
    <s v="AR/DC"/>
    <x v="1"/>
    <x v="0"/>
    <x v="0"/>
    <x v="0"/>
    <x v="0"/>
    <x v="2"/>
    <x v="1"/>
    <s v="State to clarify during design if zip codes outside Arkansas are allowed the details surrounding the restrictions on Zip Code as well as the mapping criteria during Interfaces. There are many instances across the State where their house is technically in Arkansas, but the physical address is on Missouri"/>
    <x v="1"/>
  </r>
  <r>
    <s v="FR1.86"/>
    <m/>
    <s v="General"/>
    <s v="Validation Checks"/>
    <s v="The System will ensure that data is formatted (e.g., entered and presented) similarly for similar data fields including, but not limited to:_x000a_a. Phone numbers_x000a_b. Addresses_x000a_c. Social Security Numbers_x000a_d. Email addresses_x000a_e. Other data fields as defined by DHS"/>
    <m/>
    <x v="1"/>
    <s v="AR/DC"/>
    <x v="1"/>
    <x v="0"/>
    <x v="0"/>
    <x v="0"/>
    <x v="0"/>
    <x v="2"/>
    <x v="1"/>
    <m/>
    <x v="1"/>
  </r>
  <r>
    <s v="FR1.87"/>
    <s v="FR1.87"/>
    <s v="General"/>
    <s v="Validation Checks"/>
    <s v="The System will have a spell check function for all text (e.g., secure messages, case notes)"/>
    <m/>
    <x v="1"/>
    <s v="Data Collection"/>
    <x v="1"/>
    <x v="0"/>
    <x v="0"/>
    <x v="0"/>
    <x v="0"/>
    <x v="2"/>
    <x v="0"/>
    <s v="Clarification on &quot;secure message&quot; - this refers to from form text/notices_x000a_Cross-Track: Will there be a spell check process for &quot;free-form&quot; text in the notices"/>
    <x v="1"/>
  </r>
  <r>
    <s v="FR1.88"/>
    <m/>
    <s v="General"/>
    <s v="Validation Checks"/>
    <s v="The System will validate that all mandatory data fields have been completed when a user attempts to submit a form"/>
    <m/>
    <x v="1"/>
    <s v="AR/DC"/>
    <x v="1"/>
    <x v="0"/>
    <x v="0"/>
    <x v="0"/>
    <x v="0"/>
    <x v="2"/>
    <x v="0"/>
    <s v="Design: system should display an error message for fields that are not complete"/>
    <x v="1"/>
  </r>
  <r>
    <s v="FR1.89"/>
    <m/>
    <s v="General"/>
    <s v="Validation Checks"/>
    <s v="The System will validate address information including address, zip code, census tract, etc. and provide the capability for users to update their information to the validated information"/>
    <m/>
    <x v="1"/>
    <s v="AR/DC"/>
    <x v="1"/>
    <x v="0"/>
    <x v="0"/>
    <x v="0"/>
    <x v="0"/>
    <x v="2"/>
    <x v="0"/>
    <s v="Design Comment: Depending on the product and vendor selected, this may limit the fields and number of validation checks that can be made"/>
    <x v="1"/>
  </r>
  <r>
    <s v="FR1.90"/>
    <s v="FR1.90"/>
    <s v="General"/>
    <s v="Validation Checks"/>
    <s v="The System will allow for a system administrator to indicate mandatory and optional fields in forms"/>
    <m/>
    <x v="1"/>
    <s v="Data Collection"/>
    <x v="1"/>
    <x v="0"/>
    <x v="0"/>
    <x v="0"/>
    <x v="0"/>
    <x v="2"/>
    <x v="0"/>
    <s v="This is a requirment for a system support staff person that will be responsible for maintianing and operating the system"/>
    <x v="1"/>
  </r>
  <r>
    <s v="FR1.91"/>
    <m/>
    <s v="General"/>
    <s v="Validation Checks"/>
    <s v="The System will provide the ability for users to format text in the System (e.g., capitalization, special characters, highlight, bold, underline)"/>
    <m/>
    <x v="1"/>
    <s v="AR/DC"/>
    <x v="1"/>
    <x v="0"/>
    <x v="0"/>
    <x v="0"/>
    <x v="0"/>
    <x v="2"/>
    <x v="0"/>
    <m/>
    <x v="1"/>
  </r>
  <r>
    <s v="FR1.92"/>
    <m/>
    <s v="General"/>
    <s v="Validation Checks"/>
    <s v="The System will ensure a Client’s information (education level, income, household) is maintained and consistent between the different Programs within the scope of the IE-BM System"/>
    <m/>
    <x v="1"/>
    <s v="AR/DC"/>
    <x v="1"/>
    <x v="0"/>
    <x v="0"/>
    <x v="0"/>
    <x v="0"/>
    <x v="2"/>
    <x v="0"/>
    <m/>
    <x v="1"/>
  </r>
  <r>
    <s v="FR1.93"/>
    <m/>
    <s v="General"/>
    <s v="Validation Checks"/>
    <s v="The System will standardize address information against an external database "/>
    <m/>
    <x v="1"/>
    <s v="AR/DC"/>
    <x v="1"/>
    <x v="0"/>
    <x v="0"/>
    <x v="0"/>
    <x v="0"/>
    <x v="2"/>
    <x v="0"/>
    <m/>
    <x v="1"/>
  </r>
  <r>
    <s v="FR1.94"/>
    <m/>
    <s v="General"/>
    <s v="Validation Checks"/>
    <s v="The System will have the capabilities to upload images from a variety of media including, but not limited to, CDs, flash drives and scanners"/>
    <m/>
    <x v="1"/>
    <s v="Document Management"/>
    <x v="1"/>
    <x v="0"/>
    <x v="0"/>
    <x v="0"/>
    <x v="0"/>
    <x v="2"/>
    <x v="1"/>
    <s v="The group would like to mark this as a duplicate of G1.59_x000a_4/18/2019 - This is not a duplicate o G1.59. "/>
    <x v="1"/>
  </r>
  <r>
    <s v="FR1.95"/>
    <m/>
    <s v="General"/>
    <s v="Validation Checks"/>
    <s v="The System will allow the Intake Worker with proper authorization to override the deadline before which additional actions must be taken"/>
    <s v="The System will allow the authorized users Intake Worker with proper authorization to override the deadline before which additional actions must be taken"/>
    <x v="1"/>
    <s v="AR/DC"/>
    <x v="1"/>
    <x v="0"/>
    <x v="0"/>
    <x v="0"/>
    <x v="0"/>
    <x v="0"/>
    <x v="0"/>
    <s v="Design Comment: The override validation should only allow extensions. "/>
    <x v="1"/>
  </r>
  <r>
    <s v="FR1.96"/>
    <s v="1.96.1"/>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3"/>
    <s v="Correspondence"/>
    <x v="3"/>
    <x v="0"/>
    <x v="0"/>
    <x v="0"/>
    <x v="0"/>
    <x v="0"/>
    <x v="2"/>
    <m/>
    <x v="1"/>
  </r>
  <r>
    <s v="FR1.96"/>
    <s v="1.96.2"/>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authorized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5"/>
    <s v="Alerts"/>
    <x v="5"/>
    <x v="0"/>
    <x v="0"/>
    <x v="0"/>
    <x v="0"/>
    <x v="0"/>
    <x v="2"/>
    <m/>
    <x v="1"/>
  </r>
  <r>
    <s v="FR1.97"/>
    <m/>
    <s v="General"/>
    <s v="Alerts and Notifications"/>
    <s v="The System will support sending global alerts/notifications to a broad user group based on a variety of factors including, but not limited to:_x000a_a. User Role_x000a_b. Profile (e.g., subscriptions preferences)_x000a_c. Client consent provided_x000a_d. Access rights"/>
    <m/>
    <x v="5"/>
    <s v="Alerts"/>
    <x v="5"/>
    <x v="0"/>
    <x v="0"/>
    <x v="0"/>
    <x v="1"/>
    <x v="2"/>
    <x v="2"/>
    <m/>
    <x v="1"/>
  </r>
  <r>
    <s v="FR1.98"/>
    <m/>
    <s v="General"/>
    <s v="Alerts and Notifications"/>
    <s v="The System will support Client's selected preferred method of communication (e.g., SMS, email, paper, secure messaging)"/>
    <m/>
    <x v="3"/>
    <s v="Correspondence"/>
    <x v="3"/>
    <x v="0"/>
    <x v="0"/>
    <x v="0"/>
    <x v="1"/>
    <x v="2"/>
    <x v="2"/>
    <s v="Q: State inquired if the system will have the ability to generate mass email notifications"/>
    <x v="1"/>
  </r>
  <r>
    <s v="FR1.99"/>
    <m/>
    <s v="General"/>
    <s v="Alerts and Notifications"/>
    <s v="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
    <m/>
    <x v="3"/>
    <s v="Correspondence"/>
    <x v="3"/>
    <x v="0"/>
    <x v="0"/>
    <x v="0"/>
    <x v="1"/>
    <x v="2"/>
    <x v="2"/>
    <s v="Hearing &amp; Appeals packet notifications (requested by the client) may be sent via certified mail"/>
    <x v="1"/>
  </r>
  <r>
    <s v="FR1.100"/>
    <m/>
    <s v="General"/>
    <s v="Alerts and Notifications"/>
    <s v="The System will send notifications based on the user's preferred method of communications and the notification's configured method of communication. Where possible, electronic delivery methods (email, SMS) will be selected."/>
    <m/>
    <x v="3"/>
    <s v="Correspondence"/>
    <x v="3"/>
    <x v="0"/>
    <x v="0"/>
    <x v="0"/>
    <x v="1"/>
    <x v="2"/>
    <x v="2"/>
    <m/>
    <x v="1"/>
  </r>
  <r>
    <s v="FR1.101"/>
    <m/>
    <s v="General"/>
    <s v="Alerts and Notifications"/>
    <s v="The System will provide the capability to simultaneously send notices, correspondence or other materials to multiple Clients via various channels as per State policy"/>
    <m/>
    <x v="3"/>
    <s v="Correspondence"/>
    <x v="3"/>
    <x v="0"/>
    <x v="0"/>
    <x v="0"/>
    <x v="0"/>
    <x v="2"/>
    <x v="2"/>
    <s v="Design Note: Discuss on the various channels"/>
    <x v="1"/>
  </r>
  <r>
    <s v="FR1.102"/>
    <m/>
    <s v="General"/>
    <s v="Alerts and Notifications"/>
    <s v="The System will have the capability to consolidate multiple, mandated communications into one mailing per predefined business rules (e.g., if multiple different communications are being sent to a Client on the same day they should be consolidated)"/>
    <m/>
    <x v="3"/>
    <s v="Correspondence"/>
    <x v="3"/>
    <x v="0"/>
    <x v="0"/>
    <x v="0"/>
    <x v="0"/>
    <x v="2"/>
    <x v="2"/>
    <m/>
    <x v="1"/>
  </r>
  <r>
    <s v="FR1.103"/>
    <m/>
    <s v="General"/>
    <s v="Alerts and Notifications"/>
    <s v="The System will allow Clients and other users to subscribe and unsubscribe to certain alerts and notifications, based on policy and role"/>
    <s v="The System will allow Clients and other authorized users to subscribe and unsubscribe to certain alerts and notifications, based on policy and role"/>
    <x v="5"/>
    <s v="Alerts"/>
    <x v="5"/>
    <x v="0"/>
    <x v="0"/>
    <x v="0"/>
    <x v="1"/>
    <x v="0"/>
    <x v="2"/>
    <s v="Design Note: Need to review this requirement during design for Correspondence"/>
    <x v="1"/>
  </r>
  <r>
    <s v="FR1.104"/>
    <m/>
    <s v="General"/>
    <s v="Alerts and Notifications"/>
    <s v="The System will provide the ability for authorized users to generate and send mandatory alerts and notifications to all Clients and other users of the System "/>
    <m/>
    <x v="5"/>
    <s v="Alerts"/>
    <x v="5"/>
    <x v="0"/>
    <x v="0"/>
    <x v="0"/>
    <x v="1"/>
    <x v="1"/>
    <x v="2"/>
    <s v="Duplicate to FR1.96.1 and FR1.96.2"/>
    <x v="1"/>
  </r>
  <r>
    <s v="FR1.105"/>
    <m/>
    <s v="General"/>
    <s v="Alerts and Notifications"/>
    <s v="The System will allow the inclusion of hyperlink references within the content of the alert or notification"/>
    <m/>
    <x v="3"/>
    <s v="Correspondence"/>
    <x v="3"/>
    <x v="0"/>
    <x v="0"/>
    <x v="0"/>
    <x v="0"/>
    <x v="2"/>
    <x v="2"/>
    <m/>
    <x v="1"/>
  </r>
  <r>
    <s v="FR1.106"/>
    <m/>
    <s v="General"/>
    <s v="Alerts and Notifications"/>
    <s v="The System will save all notifications generated and sent to users"/>
    <m/>
    <x v="3"/>
    <s v="Correspondence"/>
    <x v="3"/>
    <x v="0"/>
    <x v="0"/>
    <x v="0"/>
    <x v="0"/>
    <x v="2"/>
    <x v="2"/>
    <m/>
    <x v="1"/>
  </r>
  <r>
    <s v="FR1.107"/>
    <m/>
    <s v="General"/>
    <s v="Alerts and Notifications"/>
    <s v="The System will support users producing printable versions of all notifications"/>
    <s v="The System will support authorized users and Clients produceing printable versions of all notifications"/>
    <x v="3"/>
    <s v="Correspondence"/>
    <x v="3"/>
    <x v="0"/>
    <x v="0"/>
    <x v="0"/>
    <x v="0"/>
    <x v="0"/>
    <x v="2"/>
    <m/>
    <x v="1"/>
  </r>
  <r>
    <s v="FR1.108"/>
    <m/>
    <s v="General"/>
    <s v="Alerts and Notifications"/>
    <s v="The System will provide the ability for authorized users to direct notifications for deceased Clients to the emergency contact in the Client record"/>
    <s v="The System will provide the ability for authorized users to direct notifications for deceased Clients to the address in the Client record or/and  authorized representative  emergency contact in the Client record"/>
    <x v="3"/>
    <s v="Correspondence"/>
    <x v="3"/>
    <x v="0"/>
    <x v="0"/>
    <x v="0"/>
    <x v="0"/>
    <x v="0"/>
    <x v="2"/>
    <m/>
    <x v="1"/>
  </r>
  <r>
    <s v="FR1.109"/>
    <m/>
    <s v="General"/>
    <s v="Alerts and Notifications"/>
    <s v="The System will send alerts/notifications to users who have: (1) subscribed or been assigned to these types of notifications, (2) the correct access rights, and (3) have a valid reason for viewing this data"/>
    <s v="The System will send alerts/notifications to users who have: (1) subscribed or been assigned to these types of notifications, (2) the correct access rights, and (3) have a valid reason for viewing this data"/>
    <x v="5"/>
    <s v="Alerts"/>
    <x v="5"/>
    <x v="0"/>
    <x v="0"/>
    <x v="0"/>
    <x v="0"/>
    <x v="0"/>
    <x v="2"/>
    <m/>
    <x v="1"/>
  </r>
  <r>
    <s v="FR1.110"/>
    <m/>
    <s v="General"/>
    <s v="Alerts and Notifications"/>
    <s v="The System will be able to generate reminder e-mail, text message or other notifications to remind Clients of required activities throughout the entire life of the case (e.g., eligibility review, Semi-Annual Report, medical evaluations, appointments, pended documents, etc.)"/>
    <m/>
    <x v="3"/>
    <s v="Correspondence"/>
    <x v="3"/>
    <x v="0"/>
    <x v="0"/>
    <x v="0"/>
    <x v="0"/>
    <x v="2"/>
    <x v="2"/>
    <m/>
    <x v="1"/>
  </r>
  <r>
    <s v="FR1.111"/>
    <m/>
    <s v="General"/>
    <s v="Alerts and Notifications"/>
    <s v="The System will track the status of each Program’s eligibility status through the entire eligibility process and allow the Applicant to view the status from their account"/>
    <m/>
    <x v="5"/>
    <s v="Inquiry"/>
    <x v="5"/>
    <x v="0"/>
    <x v="0"/>
    <x v="0"/>
    <x v="0"/>
    <x v="2"/>
    <x v="2"/>
    <m/>
    <x v="1"/>
  </r>
  <r>
    <s v="FR1.112"/>
    <m/>
    <s v="General"/>
    <s v="Alerts and Notifications"/>
    <s v="The System will save un-editable versions of all notices and forms completed or submitted"/>
    <m/>
    <x v="3"/>
    <s v="Correspondence"/>
    <x v="3"/>
    <x v="0"/>
    <x v="0"/>
    <x v="0"/>
    <x v="1"/>
    <x v="2"/>
    <x v="2"/>
    <m/>
    <x v="1"/>
  </r>
  <r>
    <s v="FR1.113"/>
    <m/>
    <s v="General"/>
    <s v="Alerts and Notifications"/>
    <s v="The System will require the appropriate security is required to view sensitive information (e.g. rather than sending sensitive information via email or text, provide a link which requires the client to log in before viewing the notification)"/>
    <m/>
    <x v="0"/>
    <s v="Citizen Portal"/>
    <x v="0"/>
    <x v="0"/>
    <x v="0"/>
    <x v="0"/>
    <x v="0"/>
    <x v="2"/>
    <x v="0"/>
    <m/>
    <x v="1"/>
  </r>
  <r>
    <s v="FR2.1"/>
    <m/>
    <s v="Pre-Screening"/>
    <s v="Pre-Screening"/>
    <s v="The System will allow the public to access the anonymous pre-screening tool (e.g., no login required) via the Internet and receive eligibility guidance (e.g., probably eligible for benefits, not eligible for benefits or not enough information to issue eligibility guidance) for user-selected programs based on predefined program rules"/>
    <m/>
    <x v="0"/>
    <s v="Pre-Screening"/>
    <x v="0"/>
    <x v="0"/>
    <x v="0"/>
    <x v="0"/>
    <x v="1"/>
    <x v="2"/>
    <x v="0"/>
    <s v="N/A"/>
    <x v="0"/>
  </r>
  <r>
    <s v="FR2.2"/>
    <m/>
    <s v="Pre-Screening"/>
    <s v="Pre-Screening"/>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Other, as determined by the State"/>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Social Security_x000a_k. Refugee Assistance_x000a_"/>
    <x v="0"/>
    <s v="Pre-Screening"/>
    <x v="0"/>
    <x v="0"/>
    <x v="0"/>
    <x v="0"/>
    <x v="1"/>
    <x v="0"/>
    <x v="0"/>
    <s v="Design Comment: CCDF stands for Child Care Development Fund_x000a_AI: Relates to action item (ARIE-AI-069)- determining if Refugee cash and medical assistance should be included (Closed)"/>
    <x v="0"/>
  </r>
  <r>
    <s v="FR2.3"/>
    <m/>
    <s v="Pre-Screening"/>
    <s v="Pre-Screening"/>
    <s v="The System will allow the Applicant to complete one pre-screening questionnaire and get an eligibility assessment for all AR DHS benefits, regardless of whether the System supports the Program rules for final eligibility determination"/>
    <m/>
    <x v="0"/>
    <s v="Pre-Screening"/>
    <x v="0"/>
    <x v="0"/>
    <x v="0"/>
    <x v="0"/>
    <x v="1"/>
    <x v="2"/>
    <x v="0"/>
    <s v="N/A"/>
    <x v="0"/>
  </r>
  <r>
    <s v="FR2.4"/>
    <m/>
    <s v="Pre-Screening"/>
    <s v="Pre-Screening"/>
    <s v="The System will provide a set of questions to capture Applicant data for use in providing guidance for programs or benefits and will only require the minimum information to issue eligibility guidance.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luding all cash payments_x000a_e. Current benefits received_x000a_    1. Program (SNAP, TANF/TEA, Medicaid, WIC, etc.)_x000a_    2. State from which benefit is received_x000a_f. Assets/Resources_x000a_    1. Total value greater than a State-specified amount (yes or no answer)_x000a_g. Expenses_x000a_    1. Total monthly value_x000a_    2. The System will provide guidance to the Applicant regarding which expenses to include in the calculation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s v="The System will provide a set of questions to capture Applicant data for use in providing guidance for programs or benefits and will only require the minimum information to issue eligibility guidance. The System will provide guidance to the Applicant regarding the following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ome, including all cash payments_x000a_e. Current benefits received_x000a_    1. Program (SNAP, TANF/TEA, Medicaid, WIC, etc.)_x000a_    2. State from which benefit is received_x000a_f. Assets/Resources_x000a_    1. Total value greater than a State-specified amount (yes or no answer)_x000a_ 2. The System will provide guidance to the Applicant regarding which expenses to include in the calculation_x000a_g. Expenses_x000a_    1. Total monthly value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x v="0"/>
    <s v="Pre-Screening"/>
    <x v="0"/>
    <x v="0"/>
    <x v="0"/>
    <x v="0"/>
    <x v="1"/>
    <x v="0"/>
    <x v="0"/>
    <s v="Make sure the requirement matches with the Application during design"/>
    <x v="0"/>
  </r>
  <r>
    <s v="FR2.5"/>
    <m/>
    <s v="Pre-Screening"/>
    <s v="Pre-Screening"/>
    <s v="If the Applicant chooses specific Program(s), the System will ask only those questions required to make a preliminary eligibility determination for the chosen Program(s)"/>
    <s v="If the Applicant chooses specific Program(s), the System will ask only those questions required to make a preliminary eligibility determination pre-screening for the chosen Program(s)"/>
    <x v="0"/>
    <s v="Pre-Screening"/>
    <x v="0"/>
    <x v="0"/>
    <x v="0"/>
    <x v="0"/>
    <x v="1"/>
    <x v="0"/>
    <x v="0"/>
    <s v="N/A"/>
    <x v="0"/>
  </r>
  <r>
    <s v="FR2.6"/>
    <m/>
    <s v="Pre-Screening"/>
    <s v="Pre-Screening"/>
    <s v="The System will capture all current sources of gross income (estimated) and will calculate the monthly income if the Applicant does not know or cannot estimate their monthly income"/>
    <m/>
    <x v="0"/>
    <s v="Pre-Screening"/>
    <x v="0"/>
    <x v="0"/>
    <x v="0"/>
    <x v="0"/>
    <x v="1"/>
    <x v="2"/>
    <x v="0"/>
    <s v="N/A"/>
    <x v="0"/>
  </r>
  <r>
    <s v="FR2.7"/>
    <m/>
    <s v="Pre-Screening"/>
    <s v="Pre-Screening"/>
    <s v="The System will provide guidance to the Applicant regarding which assets/resources to include in the calculation for total value of the assets including, but not limited to, the following types of assets:_x000a_a. Bank accounts_x000a_b. Liquid assets _x000a_c. Real estate_x000a_d. Life insurance _x000a_e. Other assets/resources as defined by DHS"/>
    <s v="The System will provide guidance to the Applicant regarding which assets/resources to include in the calculation for total value of the assets resources including, but not limited to, the following types of assets resources:_x000a_a. Bank accounts_x000a_b. Liquid assets resources_x000a_c. Real estate_x000a_d. Life insurance_x000a_e. Vehicles_x000a_f. Other assets/resources as defined by DHS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x v="0"/>
    <s v="Pre-Screening"/>
    <x v="0"/>
    <x v="0"/>
    <x v="0"/>
    <x v="0"/>
    <x v="0"/>
    <x v="0"/>
    <x v="0"/>
    <s v="AI ARIE-AI-070 : State to provide a list of resources for this requirement_x000a_Design Comments:_x000a_1. What liquid resources mean_x000a_2. Cash on Hand_x000a_3. Burial Insurance 4/24 Email from Tiffany confirms the following resources for pre-screening: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x v="0"/>
  </r>
  <r>
    <s v="FR2.8"/>
    <m/>
    <s v="Pre-Screening"/>
    <s v="Pre-Screening"/>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 adult expenses_x000a_g. Shelter expenses_x000a_h. Other expenses as defined by DHS"/>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d adult expenses_x000a_g. Shelter expenses_x000a_h. Other expenses as defined by DHS"/>
    <x v="0"/>
    <s v="Pre-Screening"/>
    <x v="0"/>
    <x v="0"/>
    <x v="0"/>
    <x v="0"/>
    <x v="1"/>
    <x v="0"/>
    <x v="0"/>
    <s v="N/A"/>
    <x v="0"/>
  </r>
  <r>
    <s v="FR2.9"/>
    <m/>
    <s v="Pre-Screening"/>
    <s v="Pre-Screening"/>
    <s v="The System will determine and display, based on predefined eligibility business rules, the preliminary eligibility assessment for selected programs including, but not limited to, the following program specific determinations:_x000a_a. The Applicant may be eligible for these benefits_x000a_b. The Applicant may not be eligible for these benefits_x000a_c. The Applicant did not provide enough information to determine whether or not the Applicant may be found eligible for benefits"/>
    <s v="The System will determine and display, based on predefined eligibility business rules, the preliminary eligibility assessment pre-screening for selected programs including, but not limited to, the following program specific determinations:_x000a_a. The Applicant may be eligible for these benefits_x000a_b. The Applicant may not be eligible for these benefits_x000a_c. The Applicant did not provide enough information for pre-screening determination to determine whether or not the Applicant may be found eligible for benefits"/>
    <x v="0"/>
    <s v="Pre-Screening"/>
    <x v="0"/>
    <x v="0"/>
    <x v="0"/>
    <x v="0"/>
    <x v="1"/>
    <x v="0"/>
    <x v="0"/>
    <s v="Design Comments:_x000a_For b - We may not want to mention the specific words &quot;The client is not eligible&quot;"/>
    <x v="0"/>
  </r>
  <r>
    <s v="FR2.10"/>
    <m/>
    <s v="Pre-Screening"/>
    <s v="Pre-Screening"/>
    <s v="The System will display text explaining how the eligibility guidance was made and any limitations (e.g., the guidance is not a guarantee of eligibility)"/>
    <m/>
    <x v="0"/>
    <s v="Pre-Screening"/>
    <x v="0"/>
    <x v="0"/>
    <x v="0"/>
    <x v="0"/>
    <x v="1"/>
    <x v="2"/>
    <x v="0"/>
    <s v="N/A"/>
    <x v="0"/>
  </r>
  <r>
    <s v="FR2.11"/>
    <m/>
    <s v="Pre-Screening"/>
    <s v="Pre-Screening"/>
    <s v="The System will provide the Applicant easy access to the online integrated application and provide instructions how to apply for benefits and receive an official decision about his/her (or household) eligibility, even if the pre-screening tool indicates that the Applicant may not be eligible"/>
    <m/>
    <x v="0"/>
    <s v="Pre-Screening"/>
    <x v="0"/>
    <x v="0"/>
    <x v="0"/>
    <x v="0"/>
    <x v="1"/>
    <x v="2"/>
    <x v="0"/>
    <s v="N/A"/>
    <x v="0"/>
  </r>
  <r>
    <s v="FR2.12"/>
    <m/>
    <s v="Pre-Screening"/>
    <s v="Pre-Screening"/>
    <s v="The System will provide easy access to the integrated application and the option of transferring the Applicant's data from the anonymous pre-screening tool to the self-service integrated application, even if the pre-screening tool indicates that the Applicant may not be eligible"/>
    <m/>
    <x v="0"/>
    <s v="Pre-Screening"/>
    <x v="0"/>
    <x v="0"/>
    <x v="0"/>
    <x v="0"/>
    <x v="1"/>
    <x v="2"/>
    <x v="0"/>
    <s v="N/A"/>
    <x v="0"/>
  </r>
  <r>
    <s v="FR2.13"/>
    <m/>
    <s v="Pre-Screening"/>
    <s v="Pre-Screening"/>
    <s v="The System will require the Applicant to create an account online and allow information to pre-populate pre-screening data entry fields into the integrated eligibility application, where appropriate, if the Applicant elects to apply in the same session"/>
    <m/>
    <x v="0"/>
    <s v="Pre-Screening"/>
    <x v="0"/>
    <x v="0"/>
    <x v="0"/>
    <x v="0"/>
    <x v="1"/>
    <x v="2"/>
    <x v="0"/>
    <s v="N/A"/>
    <x v="0"/>
  </r>
  <r>
    <s v="FR2.14"/>
    <m/>
    <s v="Pre-Screening"/>
    <s v="Pre-Screening"/>
    <s v="The System will allow pre-screening queries from potential Applicants who currently reside in other states besides Arkansas"/>
    <s v="The System will allow pre-screening queries from potential Applicants who currently reside in other states besides outside of Arkansas"/>
    <x v="0"/>
    <s v="Pre-Screening"/>
    <x v="0"/>
    <x v="0"/>
    <x v="0"/>
    <x v="0"/>
    <x v="1"/>
    <x v="0"/>
    <x v="0"/>
    <s v="N/A"/>
    <x v="0"/>
  </r>
  <r>
    <s v="FR2.15"/>
    <m/>
    <s v="Pre-Screening"/>
    <s v="Pre-Screening"/>
    <s v="The System will alert the Applicant of their rights and options for voter registration"/>
    <m/>
    <x v="0"/>
    <s v="Pre-Screening"/>
    <x v="0"/>
    <x v="0"/>
    <x v="0"/>
    <x v="0"/>
    <x v="1"/>
    <x v="2"/>
    <x v="0"/>
    <s v="Design Comment:_x000a_Citizen must answer voter registration_x000a_Add a link to a fillable pdf for the voter. The state is going to provide the fillable pdf"/>
    <x v="0"/>
  </r>
  <r>
    <s v="FR2.16"/>
    <m/>
    <s v="Pre-Screening"/>
    <s v="Pre-Screening"/>
    <s v="The System provides the Applicant a list of community action agencies at which the Applicant can apply if the Applicant appears eligible for LIHEAP"/>
    <m/>
    <x v="0"/>
    <s v="Pre-Screening"/>
    <x v="0"/>
    <x v="0"/>
    <x v="0"/>
    <x v="0"/>
    <x v="1"/>
    <x v="2"/>
    <x v="0"/>
    <m/>
    <x v="0"/>
  </r>
  <r>
    <s v="FR2.17"/>
    <m/>
    <s v="Pre-Screening"/>
    <s v="Pre-Screening"/>
    <s v="The System will provide any available information regarding actions the Applicant may take such as seeking assistance from supplemental resources, if the Applicant does not appear to qualify for a specific Program"/>
    <m/>
    <x v="0"/>
    <s v="Pre-Screening"/>
    <x v="0"/>
    <x v="0"/>
    <x v="0"/>
    <x v="0"/>
    <x v="1"/>
    <x v="2"/>
    <x v="0"/>
    <m/>
    <x v="0"/>
  </r>
  <r>
    <s v="FR2.18"/>
    <m/>
    <s v="Pre-Screening"/>
    <s v="Pre-Screening"/>
    <s v="The System will provide the Applicant the available options for receiving and completing an application, including but not limited to:_x000a_a.  Contacting a DCO County Office _x000a_b.  Mailing a paper application_x000a_c.  Accessing the online application if they choose to apply at a later time"/>
    <m/>
    <x v="0"/>
    <s v="Pre-Screening"/>
    <x v="0"/>
    <x v="0"/>
    <x v="0"/>
    <x v="0"/>
    <x v="1"/>
    <x v="2"/>
    <x v="0"/>
    <s v="Design Comment:_x000a_Telephone Applications through AAPC for MAGI"/>
    <x v="0"/>
  </r>
  <r>
    <s v="FR2.19"/>
    <m/>
    <s v="Pre-Screening"/>
    <s v="Pre-Screening"/>
    <s v="The System will allow the Applicant to re-start the process and enter a new set of information at any time"/>
    <m/>
    <x v="0"/>
    <s v="Pre-Screening"/>
    <x v="0"/>
    <x v="0"/>
    <x v="0"/>
    <x v="0"/>
    <x v="1"/>
    <x v="2"/>
    <x v="0"/>
    <m/>
    <x v="0"/>
  </r>
  <r>
    <s v="FR2.20"/>
    <m/>
    <s v="Pre-Screening"/>
    <s v="Pre-Screening"/>
    <s v="The System will allow the Applicant to erase all entered information at any time prior to final submission of the pre-screening questionnaire"/>
    <m/>
    <x v="0"/>
    <s v="Pre-Screening"/>
    <x v="0"/>
    <x v="0"/>
    <x v="0"/>
    <x v="0"/>
    <x v="1"/>
    <x v="2"/>
    <x v="0"/>
    <m/>
    <x v="0"/>
  </r>
  <r>
    <s v="FR2.21"/>
    <m/>
    <s v="Pre-Screening"/>
    <s v="Pre-Screening"/>
    <s v="The System will allow the Applicant to exit the pre-screening process at any time before final submission without formal application to any Program"/>
    <m/>
    <x v="0"/>
    <s v="Pre-Screening"/>
    <x v="0"/>
    <x v="0"/>
    <x v="0"/>
    <x v="0"/>
    <x v="1"/>
    <x v="2"/>
    <x v="0"/>
    <s v="Design Comment:_x000a_If a person closes the browser, a popup indicates the help text of losing current information"/>
    <x v="0"/>
  </r>
  <r>
    <s v="FR2.22"/>
    <m/>
    <s v="Pre-Screening"/>
    <s v="Pre-Screening"/>
    <s v="The System will allow the Applicant to complete an application to get an official decision about his/her (or household) eligibility even if the Pre-screening tool indicates that the Client may not be eligible"/>
    <m/>
    <x v="0"/>
    <s v="Pre-Screening"/>
    <x v="0"/>
    <x v="0"/>
    <x v="0"/>
    <x v="0"/>
    <x v="1"/>
    <x v="2"/>
    <x v="0"/>
    <m/>
    <x v="0"/>
  </r>
  <r>
    <s v="FR2.23"/>
    <m/>
    <s v="Pre-Screening"/>
    <s v="Pre-Screening"/>
    <s v="The System will provide the Applicant a PDF version of the information presented and the preliminary eligibility determination that can be printed or emailed to the Applicant (i.e. a receipt)"/>
    <s v="The System will provide the Applicant a PDF version of the information presented and the preliminary eligibility pre-screening determination that can be printed or emailed to the Applicant (i.e. a receipt)"/>
    <x v="0"/>
    <s v="Pre-Screening"/>
    <x v="0"/>
    <x v="0"/>
    <x v="0"/>
    <x v="0"/>
    <x v="1"/>
    <x v="0"/>
    <x v="0"/>
    <m/>
    <x v="0"/>
  </r>
  <r>
    <s v="FR2.24"/>
    <m/>
    <s v="Pre-Screening"/>
    <s v="Pre-Screening"/>
    <s v="The System will allow Arkansas staff to easily update/add/modify the rules applied to and Programs included in the pre-screening application"/>
    <s v="The System will allow Arkansas staff authorized users to easily update/add/modify the rules applied to and Programs included in the pre-screening application"/>
    <x v="0"/>
    <s v="Pre-Screening"/>
    <x v="0"/>
    <x v="0"/>
    <x v="0"/>
    <x v="0"/>
    <x v="1"/>
    <x v="0"/>
    <x v="0"/>
    <m/>
    <x v="0"/>
  </r>
  <r>
    <s v="FR2.25"/>
    <m/>
    <s v="Pre-Screening"/>
    <s v="Pre-Screening"/>
    <s v="The System will provide context sensitive help (i.e., pop up text when the Applicant positions the mouse over a specific field)"/>
    <m/>
    <x v="0"/>
    <s v="Pre-Screening"/>
    <x v="0"/>
    <x v="0"/>
    <x v="0"/>
    <x v="0"/>
    <x v="1"/>
    <x v="2"/>
    <x v="0"/>
    <m/>
    <x v="0"/>
  </r>
  <r>
    <s v="FR2.26"/>
    <m/>
    <s v="Pre-Screening"/>
    <s v="Pre-Screening"/>
    <s v="The System will display the DHS contact number(s) throughout the application process"/>
    <m/>
    <x v="0"/>
    <s v="Pre-Screening"/>
    <x v="0"/>
    <x v="0"/>
    <x v="0"/>
    <x v="0"/>
    <x v="1"/>
    <x v="2"/>
    <x v="0"/>
    <s v="Design Comment:_x000a_The State to confirm which numbers need to be displayed "/>
    <x v="2"/>
  </r>
  <r>
    <s v="FR2.27"/>
    <m/>
    <s v="Pre-Screening"/>
    <s v="Pre-Screening"/>
    <s v="The pre-screening questionnaire will be written in such a way that complies with Limited English Proficiency (LEP) requirements as defined by Program policy"/>
    <m/>
    <x v="0"/>
    <s v="Pre-Screening"/>
    <x v="0"/>
    <x v="0"/>
    <x v="0"/>
    <x v="0"/>
    <x v="1"/>
    <x v="2"/>
    <x v="0"/>
    <s v="From 5th through 7th"/>
    <x v="0"/>
  </r>
  <r>
    <s v="FR2.28"/>
    <m/>
    <s v="Pre-Screening"/>
    <s v="Pre-Screening"/>
    <s v="The pre-screening questionnaire and instructions will be available per State language requirements (for example Spanish and Marshallese in addition to English), and the Applicant will be offered the choice of language at the beginning "/>
    <m/>
    <x v="0"/>
    <s v="Pre-Screening"/>
    <x v="0"/>
    <x v="0"/>
    <x v="0"/>
    <x v="0"/>
    <x v="1"/>
    <x v="2"/>
    <x v="0"/>
    <s v="Translation to Spanish and Marshallese required from the state"/>
    <x v="0"/>
  </r>
  <r>
    <s v="FR3.1"/>
    <s v="FR3.1"/>
    <s v="Application"/>
    <s v="Application General Requirements"/>
    <s v="The System will support the following application submission approaches:_x000a_a. On-line via the portal_x000a_b. Fax_x000a_c. Email_x000a_d. Mail _x000a_e. In person_x000a_f. Drop off _x000a_g. On the telephone"/>
    <m/>
    <x v="1"/>
    <s v="Application Registration"/>
    <x v="1"/>
    <x v="0"/>
    <x v="0"/>
    <x v="0"/>
    <x v="0"/>
    <x v="2"/>
    <x v="0"/>
    <m/>
    <x v="0"/>
  </r>
  <r>
    <s v="FR3.2"/>
    <s v="FR3.2.1"/>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_x000a_a. Medicaid/CHIP (Traditional and MAGI)_x000a_b. AR Works"/>
    <x v="1"/>
    <s v="Application Registration"/>
    <x v="1"/>
    <x v="0"/>
    <x v="1"/>
    <x v="1"/>
    <x v="2"/>
    <x v="0"/>
    <x v="0"/>
    <m/>
    <x v="0"/>
  </r>
  <r>
    <s v="FR3.2"/>
    <s v="FR3.2.2"/>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 in addition to the currently supported programs:_x000a_a. All Programs_x000a_b. SNAP _x000a_c. TEA C39_x000a_d. WIC_x000a_e. CCDF_x000a_f. VA _x000a_g. Other, as determined by the State "/>
    <x v="1"/>
    <s v="Application Registration"/>
    <x v="1"/>
    <x v="1"/>
    <x v="0"/>
    <x v="0"/>
    <x v="3"/>
    <x v="0"/>
    <x v="0"/>
    <m/>
    <x v="0"/>
  </r>
  <r>
    <s v="FR3.3"/>
    <s v="FR3.3"/>
    <s v="Application"/>
    <s v="Application General Requirements"/>
    <s v="The System will pre-populate the information fields whenever available, including, but not limited to information from the Applicant’s DHS account and pre-screening application:_x000a_a. Name_x000a_b. SSN_x000a_c. DOB _x000a_d. Address_x000a_e. Household members_x000a_f. Income_x000a_g. Assets/Resources_x000a_h. Others to be defined by the State"/>
    <m/>
    <x v="1"/>
    <s v="Data Collection"/>
    <x v="1"/>
    <x v="0"/>
    <x v="0"/>
    <x v="0"/>
    <x v="0"/>
    <x v="2"/>
    <x v="0"/>
    <m/>
    <x v="0"/>
  </r>
  <r>
    <s v="FR3.4"/>
    <s v="FR3.4"/>
    <s v="Application"/>
    <s v="Application General Requirements"/>
    <s v="The System will search the Client’s existing IE-BM case record and link it to the new application if the Applicant has submitted an application or received benefits for any DHS, DWS and/or ADH (WIC) Program"/>
    <m/>
    <x v="1"/>
    <s v="Data Collection"/>
    <x v="1"/>
    <x v="0"/>
    <x v="0"/>
    <x v="0"/>
    <x v="0"/>
    <x v="2"/>
    <x v="0"/>
    <s v="Need to understand that 3 programs(WIC, CC, VA) are referrals to the corresponding agencies i.e. a passthrough and will not be managed i.e. create case, verify data through the ARIES system_x000a_Action item # ARIE-AI-076"/>
    <x v="0"/>
  </r>
  <r>
    <s v="FR3.5"/>
    <s v="FR3.5"/>
    <s v="Application"/>
    <s v="Application General Requirements"/>
    <s v="The System will present the Applicant the option to start a new application or continue a previous application, if one is available"/>
    <s v="The System will present the Applicant Authorized User the option to start a new application or continue a previous application, if one is available"/>
    <x v="1"/>
    <s v="Application Registration"/>
    <x v="1"/>
    <x v="0"/>
    <x v="0"/>
    <x v="0"/>
    <x v="0"/>
    <x v="0"/>
    <x v="0"/>
    <m/>
    <x v="0"/>
  </r>
  <r>
    <s v="FR3.6"/>
    <s v="FR3.6"/>
    <s v="Application"/>
    <s v="Application General Requirements"/>
    <s v="The System will capture the Applicant’s consent to share and use their information according to State policy"/>
    <m/>
    <x v="1"/>
    <s v="Application Registration"/>
    <x v="1"/>
    <x v="0"/>
    <x v="0"/>
    <x v="0"/>
    <x v="0"/>
    <x v="2"/>
    <x v="0"/>
    <m/>
    <x v="0"/>
  </r>
  <r>
    <s v="FR3.7"/>
    <s v="FR3.7"/>
    <s v="Application"/>
    <s v="Application General Requirements"/>
    <s v="The System will present the history of any disability to the Applicant including, but not limited to:_x000a_a. Whether the Applicant has previously been evaluated for a disability _x000a_b. History of closures to benefits, especially recent closures_x000a_c. Information regarding treatment compliance (e.g., proof of compliance)"/>
    <s v="The System will present the history of any disability to the Applicant Authorized User including, but not limited to:_x000a_a. Whether the Applicant has previously been evaluated for a disability _x000a_b. History of closures to benefits, especially recent closures_x000a_c. Information regarding treatment compliance (e.g., proof of compliance)"/>
    <x v="1"/>
    <s v="Data Collection"/>
    <x v="1"/>
    <x v="0"/>
    <x v="0"/>
    <x v="0"/>
    <x v="0"/>
    <x v="0"/>
    <x v="0"/>
    <m/>
    <x v="0"/>
  </r>
  <r>
    <s v="FR3.8"/>
    <s v="FR3.8"/>
    <s v="Application"/>
    <s v="Application General Requirements"/>
    <s v="The System will determine if the Applicant must be reviewed by the Medical Review Team (MRT) to verify the disability. If this is the case, the MRT will be notified by the System "/>
    <m/>
    <x v="4"/>
    <s v="MRT"/>
    <x v="4"/>
    <x v="0"/>
    <x v="1"/>
    <x v="1"/>
    <x v="0"/>
    <x v="1"/>
    <x v="2"/>
    <s v="Duplicate of 10.1.1"/>
    <x v="0"/>
  </r>
  <r>
    <s v="FR3.9"/>
    <s v="FR3.9"/>
    <s v="Application"/>
    <s v="Application General Requirements"/>
    <s v="The System will determine and display the list of documentation required for the application to be considered complete "/>
    <m/>
    <x v="4"/>
    <s v="Verifications"/>
    <x v="4"/>
    <x v="0"/>
    <x v="0"/>
    <x v="0"/>
    <x v="0"/>
    <x v="1"/>
    <x v="2"/>
    <s v="Duplicate of 6.1"/>
    <x v="0"/>
  </r>
  <r>
    <s v="FR3.10"/>
    <s v="FR3.10"/>
    <s v="Application"/>
    <s v="Application General Requirements"/>
    <s v="The System will allow the Applicant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s v="The System will allow the Applicant Authorized User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x v="1"/>
    <s v="Data Collection"/>
    <x v="1"/>
    <x v="0"/>
    <x v="0"/>
    <x v="0"/>
    <x v="0"/>
    <x v="0"/>
    <x v="0"/>
    <m/>
    <x v="0"/>
  </r>
  <r>
    <s v="FR3.11"/>
    <s v="FR3.11"/>
    <s v="Application"/>
    <s v="Application General Requirements"/>
    <s v="The System will display the summary of the information collected and allow the Applicant to make final changes/updates to all data elements"/>
    <m/>
    <x v="0"/>
    <s v="AFB"/>
    <x v="1"/>
    <x v="0"/>
    <x v="0"/>
    <x v="0"/>
    <x v="0"/>
    <x v="2"/>
    <x v="1"/>
    <s v="Running a Budget means the same as Running Eligibility_x000a_The requirement will be transferred to Citizen Portal"/>
    <x v="0"/>
  </r>
  <r>
    <s v="FR3.12"/>
    <s v="FR3.12"/>
    <s v="Application"/>
    <s v="Application General Requirements"/>
    <s v="The System will start the timer for the deadline against which the application must be processed, according to State and Federal guidelines, if the Applicant has completed the minimum requirements (i.e., Applicant name, address, electronic signature)"/>
    <m/>
    <x v="1"/>
    <s v="Data Collection"/>
    <x v="1"/>
    <x v="0"/>
    <x v="0"/>
    <x v="0"/>
    <x v="0"/>
    <x v="2"/>
    <x v="0"/>
    <m/>
    <x v="0"/>
  </r>
  <r>
    <s v="FR3.13"/>
    <s v="FR3.13"/>
    <s v="Application"/>
    <s v="Application General Requirements"/>
    <s v="The System will capture key information required to prioritize, route and track the application (at the Program specific application level). This may include, but is not limited to:_x000a_a. Presumptive eligibility for Medicaid_x000a_b. Expedited SNAP benefits_x000a_c. Disaster SNAP (D-SNAP)"/>
    <m/>
    <x v="1"/>
    <s v="Data Collection"/>
    <x v="1"/>
    <x v="0"/>
    <x v="0"/>
    <x v="0"/>
    <x v="0"/>
    <x v="2"/>
    <x v="1"/>
    <s v="Item &quot;a&quot; points to presumptive eligibility for hospitals_x000a__x000a_During design, special processing queues needs to be identified and designed for the following programs: _x000a_d) Emergency Medicaid_x000a_e) Foster Care_x000a_f) New Born MA_x000a_g) Refugee Medicaid_x000a__x000a_Corss Track Q: Confirm the reporting needs/requirements for these programs in the crosstrack meeting"/>
    <x v="0"/>
  </r>
  <r>
    <s v="FR3.14"/>
    <s v="FR3.14"/>
    <s v="Application"/>
    <s v="Application General Requirements"/>
    <s v="The System will require the Applicant to complete additional data fields, to be defined by the State, for the State to conduct child support enforcement activities. The System will provide the Applicant’s furnished information to the Child Support System"/>
    <m/>
    <x v="1"/>
    <s v="Data Collection"/>
    <x v="1"/>
    <x v="0"/>
    <x v="0"/>
    <x v="0"/>
    <x v="0"/>
    <x v="2"/>
    <x v="0"/>
    <m/>
    <x v="0"/>
  </r>
  <r>
    <s v="FR3.15"/>
    <s v="FR3.15"/>
    <s v="Application"/>
    <s v="Application General Requirements"/>
    <s v="The System will determine the Program specific deadline by which outstanding items must be completed "/>
    <m/>
    <x v="1"/>
    <s v="Disposition"/>
    <x v="1"/>
    <x v="0"/>
    <x v="0"/>
    <x v="0"/>
    <x v="0"/>
    <x v="2"/>
    <x v="0"/>
    <s v="Transfer to eligibility track since due dates are calculated at Eligibility. "/>
    <x v="0"/>
  </r>
  <r>
    <s v="FR3.16"/>
    <s v="FR3.16"/>
    <s v="Application"/>
    <s v="Application General Requirements"/>
    <s v="The System will validate information based on available real-time and stored data sources"/>
    <m/>
    <x v="1"/>
    <s v="Data Collection"/>
    <x v="1"/>
    <x v="0"/>
    <x v="0"/>
    <x v="0"/>
    <x v="0"/>
    <x v="2"/>
    <x v="0"/>
    <m/>
    <x v="0"/>
  </r>
  <r>
    <s v="FR3.17"/>
    <s v="FR3.17"/>
    <s v="Application"/>
    <s v="Application General Requirements"/>
    <s v="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
    <m/>
    <x v="1"/>
    <s v="Data Collection"/>
    <x v="1"/>
    <x v="0"/>
    <x v="0"/>
    <x v="0"/>
    <x v="0"/>
    <x v="4"/>
    <x v="0"/>
    <s v="Need to understand that 3 programs(WIC, CC, VA) are referrals to the corresponding agencies i.e. a passthrough and will not be managed i.e. create case, verify data through the ARIES system_x000a_Action item # ARIE-AI-076"/>
    <x v="0"/>
  </r>
  <r>
    <s v="FR3.18"/>
    <s v="FR3.18"/>
    <s v="Application"/>
    <s v="Application General Requirements"/>
    <s v="The System will allow the Applicant to schedule the appointment for their eligibility interview if the System determines an interview is required"/>
    <m/>
    <x v="0"/>
    <s v="Scheduling"/>
    <x v="1"/>
    <x v="0"/>
    <x v="0"/>
    <x v="0"/>
    <x v="0"/>
    <x v="2"/>
    <x v="1"/>
    <s v="Transfer to Citizen Portal"/>
    <x v="0"/>
  </r>
  <r>
    <s v="FR3.19"/>
    <s v="FR3.19"/>
    <s v="Application"/>
    <s v="Application General Requirements"/>
    <s v="The System will generate a formal notification, reporting each Program for which the Applicant has submitted an application (or for all DHS/DWS Programs) and send the notification to the Applicant via their preferred method of written contact"/>
    <s v="The System will generate a notice, identifying reporting each Program for which the Applicant has submitted an application (or for all DHS/DWS IE-BM Programs) and send the notification to the Applicant via their preferred method of communication written contact"/>
    <x v="3"/>
    <s v="Data Collection"/>
    <x v="1"/>
    <x v="0"/>
    <x v="0"/>
    <x v="0"/>
    <x v="0"/>
    <x v="0"/>
    <x v="2"/>
    <m/>
    <x v="2"/>
  </r>
  <r>
    <s v="FR3.20"/>
    <s v="FR3.20"/>
    <s v="Application"/>
    <s v="Application General Requirements"/>
    <s v="The System will provide the Applicant with the ability to withdraw the application at any point in the application process"/>
    <s v="The System will provide the Applicant Authorized User with the ability to withdraw the application at any point in the application process"/>
    <x v="1"/>
    <s v="Data Collection"/>
    <x v="1"/>
    <x v="0"/>
    <x v="0"/>
    <x v="0"/>
    <x v="0"/>
    <x v="0"/>
    <x v="0"/>
    <m/>
    <x v="0"/>
  </r>
  <r>
    <s v="FR3.21"/>
    <s v="FR3.21"/>
    <s v="Application"/>
    <s v="Application General Requirements"/>
    <s v="The System will send the Applicant a notification reporting each Program for which the Applicant has withdrawn the application"/>
    <m/>
    <x v="3"/>
    <s v="Data Collection"/>
    <x v="1"/>
    <x v="0"/>
    <x v="0"/>
    <x v="0"/>
    <x v="0"/>
    <x v="1"/>
    <x v="2"/>
    <s v="Duplicate of FR1.6.4"/>
    <x v="1"/>
  </r>
  <r>
    <s v="FR3.22"/>
    <s v="FR3.22"/>
    <s v="Application"/>
    <s v="Application General Requirements"/>
    <s v="The System will cancel the appointment scheduled if the Applicant has withdrawn all of their Program specific applications"/>
    <m/>
    <x v="1"/>
    <s v="Data Collection"/>
    <x v="1"/>
    <x v="0"/>
    <x v="0"/>
    <x v="0"/>
    <x v="0"/>
    <x v="2"/>
    <x v="0"/>
    <m/>
    <x v="0"/>
  </r>
  <r>
    <s v="FR3.23"/>
    <s v="FR3.23"/>
    <s v="Application"/>
    <s v="Application General Requirements"/>
    <s v="The System will allow Applicants to leverage documents and information submitted across divisions (e.g., Applicants do not need to submit information and documents required for DHS if they have already been submitted)"/>
    <m/>
    <x v="1"/>
    <s v="Data Collection"/>
    <x v="1"/>
    <x v="0"/>
    <x v="0"/>
    <x v="0"/>
    <x v="0"/>
    <x v="2"/>
    <x v="0"/>
    <s v="from a state business process perspective, determine how non-DCO division will access the documents through DocuShare "/>
    <x v="2"/>
  </r>
  <r>
    <s v="FR3.24"/>
    <s v="FR3.24"/>
    <s v="Application"/>
    <s v="Application General Requirements"/>
    <s v="The System will allow appropriate State users to leverage documents and information submitted across agencies"/>
    <s v="The System will allow authorized appropriate State users to leverage documents and information submitted across agencies"/>
    <x v="1"/>
    <s v="Data Collection"/>
    <x v="1"/>
    <x v="0"/>
    <x v="0"/>
    <x v="0"/>
    <x v="0"/>
    <x v="0"/>
    <x v="0"/>
    <m/>
    <x v="0"/>
  </r>
  <r>
    <s v="FR3.25"/>
    <s v="FR3.25"/>
    <s v="Application"/>
    <s v="Application General Requirements"/>
    <s v="The System will support one Applicant account for DHS, DWS, ADH (WIC) and DFA Programs. The system will not allow users to establish multiple accounts within the system"/>
    <m/>
    <x v="0"/>
    <s v="Data Collection"/>
    <x v="1"/>
    <x v="0"/>
    <x v="0"/>
    <x v="0"/>
    <x v="1"/>
    <x v="2"/>
    <x v="1"/>
    <s v="Transfer to CP;"/>
    <x v="0"/>
  </r>
  <r>
    <s v="FR3.26"/>
    <s v="FR3.26"/>
    <s v="Application"/>
    <s v="Application General Requirements"/>
    <s v="The System will prevent the submitted application from being edited until the eligibility interview"/>
    <m/>
    <x v="1"/>
    <s v="Application Registration"/>
    <x v="1"/>
    <x v="0"/>
    <x v="0"/>
    <x v="0"/>
    <x v="0"/>
    <x v="2"/>
    <x v="0"/>
    <s v="Action item # ARIE-AI-076"/>
    <x v="0"/>
  </r>
  <r>
    <s v="FR3.27"/>
    <s v="FR3.27"/>
    <s v="Application"/>
    <s v="Application General Requirements"/>
    <s v="The System will track the information required to establish the Program specific application’s priority (e.g., expedited applications for faster processing)"/>
    <m/>
    <x v="1"/>
    <s v="Data Collection"/>
    <x v="1"/>
    <x v="0"/>
    <x v="0"/>
    <x v="0"/>
    <x v="0"/>
    <x v="1"/>
    <x v="0"/>
    <s v="Duplicate of FR 3.13"/>
    <x v="1"/>
  </r>
  <r>
    <s v="FR3.28"/>
    <s v="FR3.28"/>
    <s v="Application"/>
    <s v="Application General Requirements"/>
    <s v="The System will provide a PDF version of the information presented that can be printed or emailed to the Applicant"/>
    <m/>
    <x v="1"/>
    <s v="Data Collection"/>
    <x v="1"/>
    <x v="0"/>
    <x v="0"/>
    <x v="0"/>
    <x v="0"/>
    <x v="2"/>
    <x v="0"/>
    <m/>
    <x v="0"/>
  </r>
  <r>
    <s v="FR3.29"/>
    <s v="FR3.29"/>
    <s v="Application"/>
    <s v="Application General Requirements"/>
    <s v="The System will send a State-defined message to the Applicant using email or SMS/text based on their preferred method of communication if an application remains in &quot;draft&quot; state for a predefined time period"/>
    <s v="The System will send display a State-defined message about archiving incomplete applications the Citizen Portal to the Applicant using email or SMS/text based on their preferred method of communication if an application remains in &quot;draft&quot; state for a predefined time period"/>
    <x v="0"/>
    <s v="Batches"/>
    <x v="0"/>
    <x v="0"/>
    <x v="0"/>
    <x v="0"/>
    <x v="0"/>
    <x v="4"/>
    <x v="1"/>
    <s v="Transfer to CP ; The group validated the requirement within the session since most of the CP group was present in the session. _x000a_5/1: Cross-Track to Notices track. CP group thinks the requirement is good as it is"/>
    <x v="0"/>
  </r>
  <r>
    <s v="FR3.30"/>
    <s v="FR3.30"/>
    <s v="Application"/>
    <s v="Application General Requirements"/>
    <s v="The System will assign priority and track deadlines to comply with State and Federal guidelines"/>
    <m/>
    <x v="1"/>
    <s v="Task Management"/>
    <x v="1"/>
    <x v="0"/>
    <x v="0"/>
    <x v="0"/>
    <x v="0"/>
    <x v="2"/>
    <x v="0"/>
    <m/>
    <x v="0"/>
  </r>
  <r>
    <s v="FR3.31"/>
    <s v="FR3.31"/>
    <s v="Application"/>
    <s v="Application General Requirements"/>
    <s v="The System, user interface, and Application will minimize the use of complex language and terms (i.e., fourth grade level), as defined by Program policy"/>
    <s v="The System, user interface, and Application will minimize the use of complex language and terms (i.e., fifth to seventh fourth grade level), as defined by Program policy"/>
    <x v="1"/>
    <s v="Framework"/>
    <x v="1"/>
    <x v="0"/>
    <x v="0"/>
    <x v="0"/>
    <x v="0"/>
    <x v="0"/>
    <x v="0"/>
    <m/>
    <x v="0"/>
  </r>
  <r>
    <s v="FR3.32"/>
    <s v="FR3.32"/>
    <s v="Application"/>
    <s v="Application General Requirements"/>
    <s v="The application and instructions will be available per State language requirements (for example Spanish and Marshallese)"/>
    <m/>
    <x v="0"/>
    <s v="Framework"/>
    <x v="0"/>
    <x v="0"/>
    <x v="0"/>
    <x v="0"/>
    <x v="0"/>
    <x v="1"/>
    <x v="1"/>
    <s v="Transfer to CP; The group agreed that this is a duplicate of FR1.35. Revisions were made to FR1.35 to clarify that instructions will be covered as well. "/>
    <x v="0"/>
  </r>
  <r>
    <s v="FR3.33"/>
    <s v="FR3.33"/>
    <s v="Application"/>
    <s v="Application General Requirements"/>
    <s v="The System will track all historical actions taken on a case"/>
    <m/>
    <x v="1"/>
    <s v="Framework"/>
    <x v="1"/>
    <x v="0"/>
    <x v="0"/>
    <x v="0"/>
    <x v="0"/>
    <x v="2"/>
    <x v="0"/>
    <m/>
    <x v="0"/>
  </r>
  <r>
    <s v="FR3.34"/>
    <s v="FR3.34"/>
    <s v="Application"/>
    <s v="Application General Requirements"/>
    <s v="The System will allow State staff (those with proper authorization only) to easily add, remove, and edit questions in the eligibility application"/>
    <m/>
    <x v="1"/>
    <s v="Data Collection"/>
    <x v="1"/>
    <x v="0"/>
    <x v="0"/>
    <x v="0"/>
    <x v="1"/>
    <x v="2"/>
    <x v="0"/>
    <s v="All changes should follow the State SDLC process"/>
    <x v="0"/>
  </r>
  <r>
    <s v="FR3.35"/>
    <s v="FR3.35"/>
    <s v="Application"/>
    <s v="Application General Requirements"/>
    <s v="The System will provide the capability to capture multiple addresses for each person and select different mailing address for notices, correspondence and other materials by type and/or by period of time"/>
    <m/>
    <x v="1"/>
    <s v="Data Collection"/>
    <x v="1"/>
    <x v="0"/>
    <x v="0"/>
    <x v="0"/>
    <x v="0"/>
    <x v="2"/>
    <x v="0"/>
    <s v="Example: Foster Care. "/>
    <x v="0"/>
  </r>
  <r>
    <s v="FR3.36"/>
    <s v="FR3.36"/>
    <s v="Application"/>
    <s v="Application General Requirements"/>
    <s v="The System will allow appropriate staff (e.g., site supervisors, unit supervisors, Program administrators) to access case files and review the eligibility determinations made by Intake Workers"/>
    <s v="The System will allow authorized users appropriate staff (e.g., site supervisors, unit supervisors, Program administrators) to access case files and review the eligibility determinations made by Intake Workers"/>
    <x v="1"/>
    <s v="Data Collection"/>
    <x v="1"/>
    <x v="0"/>
    <x v="0"/>
    <x v="0"/>
    <x v="0"/>
    <x v="0"/>
    <x v="0"/>
    <m/>
    <x v="0"/>
  </r>
  <r>
    <s v="FR3.37"/>
    <s v="FR3.37"/>
    <s v="Application"/>
    <s v="Application General Requirements"/>
    <s v="The System will support receiving applications from the Federally Funded marketplace, confirming they are complete, alerting eligibility workers if they are not complete and processing the applications through a flow similar to applications received on line if they are complete"/>
    <s v="The System will support receiving applications from the Federally Facilitated marketplace, confirming  the information received , notifying the client if they are not complete and processing the applications through a flow similar to applications received on line if they are complete"/>
    <x v="1"/>
    <s v="Application Inbox"/>
    <x v="1"/>
    <x v="0"/>
    <x v="0"/>
    <x v="0"/>
    <x v="1"/>
    <x v="0"/>
    <x v="0"/>
    <s v="Parking Lot: Currently the applications (FFM and non FFM applications) are processed using no touch eligibility if all stars align. The state wants to make sure that no touch processing will continue._x000a_Related requirement FR3.46_x000a_Action Item: ARIE-AI-014 _x000a_Complete means that the application requires verfication from the client or additional details "/>
    <x v="0"/>
  </r>
  <r>
    <s v="FR3.38"/>
    <m/>
    <s v="Application"/>
    <s v="Application Completed Online"/>
    <s v="The System will allow the Applicant to select the “Integrated Eligibility Application” on the DHS internet portal in order to begin the application process"/>
    <m/>
    <x v="0"/>
    <s v="Citizen Portal"/>
    <x v="0"/>
    <x v="0"/>
    <x v="0"/>
    <x v="0"/>
    <x v="1"/>
    <x v="2"/>
    <x v="0"/>
    <s v="This requirement will be testable in Phase 2"/>
    <x v="1"/>
  </r>
  <r>
    <s v="FR3.39"/>
    <m/>
    <s v="Application"/>
    <s v="Application Completed Online"/>
    <s v="The System will require the Applicant to enter their credentials to log in if the Applicant has already created a user account for DHS"/>
    <m/>
    <x v="0"/>
    <s v="Citizen Portal"/>
    <x v="0"/>
    <x v="0"/>
    <x v="0"/>
    <x v="0"/>
    <x v="2"/>
    <x v="2"/>
    <x v="1"/>
    <s v="Parking Lot-SSO/AAMI accounts to be checked for this requirement_x000a_Cross Track : Conversion and Technology"/>
    <x v="1"/>
  </r>
  <r>
    <s v="FR3.40"/>
    <m/>
    <s v="Application"/>
    <s v="Application Completed Online"/>
    <s v="The System displays options to recover the Applicants credentials if the Applicant has already created a user account but has forgotten their login credentials. Options include but are not limited to:_x000a_a. Correctly answering their security questions_x000a_b. Contacting a help line_x000a_c. Asking to have a new, temporary password emailed to their email address on file"/>
    <m/>
    <x v="0"/>
    <s v="Citizen Portal"/>
    <x v="0"/>
    <x v="0"/>
    <x v="0"/>
    <x v="0"/>
    <x v="1"/>
    <x v="2"/>
    <x v="0"/>
    <s v="Design Comment:_x000a_Try different combinations of security questions"/>
    <x v="1"/>
  </r>
  <r>
    <s v="FR3.41"/>
    <m/>
    <s v="Application"/>
    <s v="Application Completed Online"/>
    <s v="The System will allow the Applicant to create a new account if the Applicant has not yet created a user account "/>
    <m/>
    <x v="0"/>
    <s v="Citizen Portal"/>
    <x v="0"/>
    <x v="0"/>
    <x v="0"/>
    <x v="0"/>
    <x v="1"/>
    <x v="2"/>
    <x v="0"/>
    <m/>
    <x v="1"/>
  </r>
  <r>
    <s v="FR3.42"/>
    <m/>
    <s v="Application"/>
    <s v="Application Completed Online"/>
    <s v="The System will display the various Program options and Program information including the ability to review additional details about each Program, the benefits it provides, and the primary eligibility criteria"/>
    <m/>
    <x v="0"/>
    <s v="Citizen Portal"/>
    <x v="0"/>
    <x v="0"/>
    <x v="0"/>
    <x v="0"/>
    <x v="1"/>
    <x v="2"/>
    <x v="0"/>
    <s v="Design Comment:_x000a_Additional Information while the client is selecting the program"/>
    <x v="1"/>
  </r>
  <r>
    <s v="FR3.43"/>
    <m/>
    <s v="Application"/>
    <s v="Application Completed Online"/>
    <s v="The System will display a step-by-step form with branching logic requesting required and optional data elements (as defined by State and Federal policy) about themselves and all household members"/>
    <m/>
    <x v="0"/>
    <s v="Citizen Portal"/>
    <x v="0"/>
    <x v="0"/>
    <x v="0"/>
    <x v="0"/>
    <x v="1"/>
    <x v="2"/>
    <x v="0"/>
    <m/>
    <x v="1"/>
  </r>
  <r>
    <s v="FR3.44"/>
    <m/>
    <s v="Application"/>
    <s v="Application Completed Online"/>
    <s v="The System will provide context sensitive help (e.g., knowledge repository, procedure documentation, etc.) through the user interface "/>
    <m/>
    <x v="0"/>
    <s v="Citizen Portal"/>
    <x v="0"/>
    <x v="0"/>
    <x v="0"/>
    <x v="0"/>
    <x v="1"/>
    <x v="2"/>
    <x v="0"/>
    <m/>
    <x v="1"/>
  </r>
  <r>
    <s v="FR3.45"/>
    <m/>
    <s v="Application"/>
    <s v="Application Completed Online"/>
    <s v="The System will provide the option to attach electronic documentation"/>
    <m/>
    <x v="0"/>
    <s v="Citizen Portal"/>
    <x v="0"/>
    <x v="0"/>
    <x v="0"/>
    <x v="0"/>
    <x v="1"/>
    <x v="2"/>
    <x v="0"/>
    <m/>
    <x v="1"/>
  </r>
  <r>
    <s v="FR3.46"/>
    <m/>
    <s v="Application"/>
    <s v="Application Completed Online"/>
    <s v="The System will present the preliminary eligibility determinations by Program to the Applicant and display additional actions by Program that the Applicant will need to complete before they can receive benefits"/>
    <m/>
    <x v="0"/>
    <s v="Citizen Portal"/>
    <x v="0"/>
    <x v="0"/>
    <x v="0"/>
    <x v="0"/>
    <x v="2"/>
    <x v="2"/>
    <x v="2"/>
    <m/>
    <x v="1"/>
  </r>
  <r>
    <s v="FR3.47"/>
    <m/>
    <s v="Application"/>
    <s v="Application Completed Online"/>
    <s v="The System will be designed for Applicants to enter their data into the System once"/>
    <m/>
    <x v="0"/>
    <s v="Citizen Portal"/>
    <x v="0"/>
    <x v="0"/>
    <x v="0"/>
    <x v="0"/>
    <x v="1"/>
    <x v="2"/>
    <x v="0"/>
    <s v="The requirement will be fully testable in Phase 2"/>
    <x v="1"/>
  </r>
  <r>
    <s v="FR3.48"/>
    <m/>
    <s v="Application"/>
    <s v="Application Completed Online"/>
    <s v="The System will support users submitting the required approvals (consents) to share their information between Programs"/>
    <m/>
    <x v="0"/>
    <s v="Citizen Portal"/>
    <x v="0"/>
    <x v="0"/>
    <x v="0"/>
    <x v="0"/>
    <x v="1"/>
    <x v="2"/>
    <x v="0"/>
    <m/>
    <x v="1"/>
  </r>
  <r>
    <s v="FR3.49"/>
    <m/>
    <s v="Application"/>
    <s v="Application Completed Online"/>
    <s v="The System will allow the Applicant to restart the process and enter a new set of information at any time prior to final submission of the application"/>
    <m/>
    <x v="0"/>
    <s v="Citizen Portal"/>
    <x v="0"/>
    <x v="0"/>
    <x v="0"/>
    <x v="0"/>
    <x v="1"/>
    <x v="2"/>
    <x v="0"/>
    <m/>
    <x v="1"/>
  </r>
  <r>
    <s v="FR3.50"/>
    <m/>
    <s v="Application"/>
    <s v="Application Completed Online"/>
    <s v="The System will allow the Applicant to save the application and exit at any time before final submission without formal application to any Program"/>
    <m/>
    <x v="0"/>
    <s v="Citizen Portal"/>
    <x v="0"/>
    <x v="0"/>
    <x v="0"/>
    <x v="0"/>
    <x v="1"/>
    <x v="2"/>
    <x v="0"/>
    <m/>
    <x v="1"/>
  </r>
  <r>
    <s v="FR3.51"/>
    <m/>
    <s v="Application"/>
    <s v="Application Completed Online"/>
    <s v="The System will allow the Applicant to resume saved applications from the most advanced location of the application"/>
    <m/>
    <x v="0"/>
    <s v="Citizen Portal"/>
    <x v="0"/>
    <x v="0"/>
    <x v="0"/>
    <x v="0"/>
    <x v="1"/>
    <x v="2"/>
    <x v="0"/>
    <m/>
    <x v="1"/>
  </r>
  <r>
    <s v="FR3.52"/>
    <m/>
    <s v="Application"/>
    <s v="Application Completed Online"/>
    <s v="The System will allow the Applicant to give access to their draft or completed applications to an Intake or Eligibility Worker"/>
    <s v="The System will allow the Applicant authorized user to give access to their the draft or completed applications to an Intake or Eligibility Worker  "/>
    <x v="0"/>
    <s v="Citizen Portal"/>
    <x v="0"/>
    <x v="0"/>
    <x v="0"/>
    <x v="0"/>
    <x v="1"/>
    <x v="0"/>
    <x v="2"/>
    <m/>
    <x v="1"/>
  </r>
  <r>
    <s v="FR3.53"/>
    <m/>
    <s v="Application"/>
    <s v="Application Completed Online"/>
    <s v="The System will archive or remove applications in un-submitted, approved or denied status in accordance with record retention and other state policies"/>
    <m/>
    <x v="0"/>
    <s v="Citizen Portal"/>
    <x v="0"/>
    <x v="0"/>
    <x v="0"/>
    <x v="0"/>
    <x v="1"/>
    <x v="2"/>
    <x v="0"/>
    <s v="Design Comment:_x000a_Remove Unsubmitted. Retain all other applications"/>
    <x v="1"/>
  </r>
  <r>
    <s v="FR3.54"/>
    <m/>
    <s v="Application"/>
    <s v="Application Completed Online"/>
    <s v="The System will accept electronic/telephonic signatures at the appropriate points in the application process"/>
    <m/>
    <x v="0"/>
    <s v="Citizen Portal"/>
    <x v="0"/>
    <x v="0"/>
    <x v="0"/>
    <x v="0"/>
    <x v="1"/>
    <x v="2"/>
    <x v="2"/>
    <m/>
    <x v="1"/>
  </r>
  <r>
    <s v="FR3.55"/>
    <m/>
    <s v="Application"/>
    <s v="Application Completed Online"/>
    <s v="The System will display DHS contact numbers throughout the application process"/>
    <m/>
    <x v="0"/>
    <s v="Citizen Portal"/>
    <x v="0"/>
    <x v="0"/>
    <x v="0"/>
    <x v="0"/>
    <x v="1"/>
    <x v="2"/>
    <x v="0"/>
    <m/>
    <x v="1"/>
  </r>
  <r>
    <s v="FR3.55.1"/>
    <m/>
    <s v="Application"/>
    <s v="Application Completed Online"/>
    <s v="The citizen portal will capture an individual’s Medicaid status if the person was in foster care at the age of 18 or older"/>
    <m/>
    <x v="0"/>
    <s v="Citizen Portal"/>
    <x v="0"/>
    <x v="0"/>
    <x v="0"/>
    <x v="0"/>
    <x v="1"/>
    <x v="5"/>
    <x v="0"/>
    <m/>
    <x v="1"/>
  </r>
  <r>
    <s v="FR3.56"/>
    <s v="FR3.56"/>
    <s v="Application"/>
    <s v="Application Completed with an Intake Worker"/>
    <s v="The System will provide a User Interface configured for use by Intake Workers to complete the application with the Applicant"/>
    <s v="The System will provide a User Interface configured for use by authorized users Intake Workers to complete the application with the Applicant"/>
    <x v="1"/>
    <s v="Application Registration"/>
    <x v="1"/>
    <x v="0"/>
    <x v="0"/>
    <x v="0"/>
    <x v="0"/>
    <x v="0"/>
    <x v="0"/>
    <s v="The branching logic/ workflow / wizard should support easy navigation while the authorized user is conducting a live interview with the client. "/>
    <x v="0"/>
  </r>
  <r>
    <s v="FR3.57"/>
    <s v="FR3.57"/>
    <s v="Application"/>
    <s v="Application Completed with an Intake Worker"/>
    <s v="The System will allow the Intake Worker to create a new record for the Applicant if the Applicant does not exist in System"/>
    <s v="The System will allow the authorized user Intake Worker to create a new record for the Applicant if the Applicant does not exist in System"/>
    <x v="1"/>
    <s v="Application Registration"/>
    <x v="1"/>
    <x v="0"/>
    <x v="0"/>
    <x v="0"/>
    <x v="0"/>
    <x v="0"/>
    <x v="0"/>
    <m/>
    <x v="0"/>
  </r>
  <r>
    <s v="FR3.58"/>
    <s v="FR3.58"/>
    <s v="Application"/>
    <s v="Application Completed with an Intake Worker"/>
    <s v="The System will support Intake Workers searching for an Applicant across all Programs on the System"/>
    <s v="The System will support authorized users Intake Workers searching for an Applicant across all Programs on the System"/>
    <x v="1"/>
    <s v="Application Registration"/>
    <x v="1"/>
    <x v="0"/>
    <x v="0"/>
    <x v="0"/>
    <x v="0"/>
    <x v="0"/>
    <x v="0"/>
    <m/>
    <x v="0"/>
  </r>
  <r>
    <s v="FR3.59"/>
    <s v="FR3.59"/>
    <s v="Application"/>
    <s v="Application Completed with an Intake Worker"/>
    <s v="The System will allow the Intake Worker to record any notes taken "/>
    <s v="The System will allow the authorized user Intake Worker to record any notes taken "/>
    <x v="1"/>
    <s v="Case Note"/>
    <x v="1"/>
    <x v="0"/>
    <x v="0"/>
    <x v="0"/>
    <x v="0"/>
    <x v="0"/>
    <x v="0"/>
    <m/>
    <x v="0"/>
  </r>
  <r>
    <s v="FR3.60"/>
    <s v="FR3.60"/>
    <s v="Application"/>
    <s v="Application Completed with an Intake Worker"/>
    <s v="The System will allow the Intake Worker to see a list of, and review, past applications for the Applicant"/>
    <s v="The System will allow the authorized user Intake Worker to see a list of, and review, past applications for the Applicant"/>
    <x v="1"/>
    <s v="Application Registration"/>
    <x v="1"/>
    <x v="0"/>
    <x v="0"/>
    <x v="0"/>
    <x v="0"/>
    <x v="0"/>
    <x v="0"/>
    <m/>
    <x v="1"/>
  </r>
  <r>
    <s v="FR3.61"/>
    <s v="FR3.61"/>
    <s v="Application"/>
    <s v="Application Completed with an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Case Note"/>
    <x v="1"/>
    <x v="0"/>
    <x v="0"/>
    <x v="0"/>
    <x v="0"/>
    <x v="0"/>
    <x v="0"/>
    <m/>
    <x v="0"/>
  </r>
  <r>
    <s v="FR3.62"/>
    <s v="FR3.62"/>
    <s v="Application"/>
    <s v="Application Completed by an Applicant on a Paper Form"/>
    <s v="The System will utilize bar coding and Optical Character Recognition (OCR) to read the application and pre-populate information whenever possible"/>
    <m/>
    <x v="1"/>
    <s v="Data Collection"/>
    <x v="1"/>
    <x v="0"/>
    <x v="0"/>
    <x v="0"/>
    <x v="1"/>
    <x v="4"/>
    <x v="0"/>
    <s v="Need to confirm support for ORC capabilities in the ARIES Systems for new application, redeterminations, notices, etc."/>
    <x v="0"/>
  </r>
  <r>
    <s v="FR3.63"/>
    <s v="FR3.63"/>
    <s v="Application"/>
    <s v="Application Completed by an Applicant on a Paper Form"/>
    <s v="The System will display the scanned application in order for the Intake Worker to confirm any pre-populated fields "/>
    <m/>
    <x v="1"/>
    <s v="Document Management"/>
    <x v="1"/>
    <x v="0"/>
    <x v="0"/>
    <x v="0"/>
    <x v="1"/>
    <x v="4"/>
    <x v="0"/>
    <s v="Same as 3.62"/>
    <x v="0"/>
  </r>
  <r>
    <s v="FR3.64"/>
    <s v="FR3.64"/>
    <s v="Application"/>
    <s v="Application Completed by an Applicant on a Paper Form"/>
    <s v="The System will pre-populate the information fields from the Applicant’s DHS account and pre-screening application where the information is not available from the scanned image"/>
    <m/>
    <x v="1"/>
    <s v="Application Registration"/>
    <x v="1"/>
    <x v="0"/>
    <x v="0"/>
    <x v="0"/>
    <x v="1"/>
    <x v="4"/>
    <x v="0"/>
    <s v="Same as 3.62"/>
    <x v="0"/>
  </r>
  <r>
    <s v="FR3.65"/>
    <s v="FR3.65"/>
    <s v="Application"/>
    <s v="Application Completed by an Applicant on a Paper Form"/>
    <s v="The System will allow the Intake Worker to review the pre-populated fields and enter in corrected or new information"/>
    <m/>
    <x v="1"/>
    <s v="Application Registration"/>
    <x v="1"/>
    <x v="0"/>
    <x v="0"/>
    <x v="0"/>
    <x v="1"/>
    <x v="4"/>
    <x v="0"/>
    <s v="Same as 3.62"/>
    <x v="0"/>
  </r>
  <r>
    <s v="FR3.66"/>
    <s v="FR3.66"/>
    <s v="Application"/>
    <s v="Application Completed by an Applicant on a Paper Form"/>
    <s v="The System will display the application information in the same sequence as on the paper application in order to facilitate data verification and entry"/>
    <m/>
    <x v="1"/>
    <s v="Application Registration"/>
    <x v="1"/>
    <x v="0"/>
    <x v="0"/>
    <x v="0"/>
    <x v="0"/>
    <x v="2"/>
    <x v="0"/>
    <s v="The paper application will be revised as well to develop an integrated eligibility application. The flow of the system will be discussed in design. Decisions to tweak system flow or paper apps will be made during design as necessary.  "/>
    <x v="1"/>
  </r>
  <r>
    <s v="FR3.67"/>
    <s v="FR3.67"/>
    <s v="Application"/>
    <s v="Application Completed by an Applicant on a Paper Form"/>
    <s v="The System will support account registration of third parties who are authorized to help Applicants complete the application in the field, including hospitals certified by the State to support a client’s presumptive eligibility for Medicaid"/>
    <m/>
    <x v="0"/>
    <s v="Community Partner"/>
    <x v="0"/>
    <x v="0"/>
    <x v="0"/>
    <x v="0"/>
    <x v="0"/>
    <x v="2"/>
    <x v="1"/>
    <s v="Transfer to CP; The group validated the requirement since CP was represented adequately in the session. "/>
    <x v="0"/>
  </r>
  <r>
    <s v="FR3.68"/>
    <s v="FR3.68.1"/>
    <s v="Application"/>
    <s v="Application Completed by an Applicant on a Paper Form"/>
    <s v="If the application is completed with the help of a third party, the System will record the user (third party) who helped the Applicant complete the application"/>
    <m/>
    <x v="0"/>
    <s v="Application Registration"/>
    <x v="0"/>
    <x v="0"/>
    <x v="0"/>
    <x v="0"/>
    <x v="0"/>
    <x v="2"/>
    <x v="1"/>
    <s v="Transfer to CP; The group validated the requirement since CP was represented adequately in the session. "/>
    <x v="0"/>
  </r>
  <r>
    <s v="FR3.68"/>
    <s v="FR3.68.2"/>
    <s v="Application"/>
    <s v="Authorized Representatives"/>
    <s v="If the application is completed with the help of a third party, the System will record the user (third party) who helped the Applicant complete the application"/>
    <s v="If the application is completed with the help of a third party, the System will record the user (third party) who helped the Applicant complete the application_x000a_The system will allow authorized users to record and view the third party information that helped complete the application. "/>
    <x v="1"/>
    <s v="Application Registration"/>
    <x v="1"/>
    <x v="0"/>
    <x v="0"/>
    <x v="0"/>
    <x v="0"/>
    <x v="0"/>
    <x v="0"/>
    <m/>
    <x v="0"/>
  </r>
  <r>
    <s v="FR3.69"/>
    <s v="FR3.69"/>
    <s v="Application"/>
    <s v="Authorized Representatives"/>
    <s v="The System will allow the Intake Worker to associate an Applicant with an Authorized Representative "/>
    <s v="The System will allow the authorized user Intake Worker to associate an Applicant with an Authorized Representative "/>
    <x v="1"/>
    <s v="Application Registration"/>
    <x v="1"/>
    <x v="0"/>
    <x v="0"/>
    <x v="0"/>
    <x v="0"/>
    <x v="0"/>
    <x v="0"/>
    <m/>
    <x v="0"/>
  </r>
  <r>
    <s v="FR3.70"/>
    <s v="FR3.70"/>
    <s v="Application"/>
    <s v="Authorized Representatives"/>
    <s v="The System will capture the Authorized Representative’s relationship to the Applicant"/>
    <m/>
    <x v="1"/>
    <s v="Application Registration"/>
    <x v="1"/>
    <x v="0"/>
    <x v="0"/>
    <x v="0"/>
    <x v="0"/>
    <x v="2"/>
    <x v="0"/>
    <m/>
    <x v="0"/>
  </r>
  <r>
    <s v="FR3.71"/>
    <s v="FR3.71"/>
    <s v="Application"/>
    <s v="Authorized Representatives"/>
    <s v="The System will display a list of Applicants for whom the individual can act as an Authorized Representative. An Authorized Representative is an individual empowered to act on behalf of another Applicant"/>
    <s v="The System will display a list of Applicants cases for whom the individual can act as an Authorized Representative. An Authorized Representative is an individual empowered to act on behalf of another Applicant"/>
    <x v="1"/>
    <s v="Application Registration"/>
    <x v="1"/>
    <x v="0"/>
    <x v="0"/>
    <x v="0"/>
    <x v="0"/>
    <x v="0"/>
    <x v="0"/>
    <m/>
    <x v="0"/>
  </r>
  <r>
    <s v="FR3.72"/>
    <s v="FR3.72"/>
    <s v="Application"/>
    <s v="Authorized Representatives"/>
    <s v="The System will capture the Authorized Representative’s contact information and preferred method of contact"/>
    <m/>
    <x v="1"/>
    <s v="Application Registration"/>
    <x v="1"/>
    <x v="0"/>
    <x v="0"/>
    <x v="0"/>
    <x v="0"/>
    <x v="2"/>
    <x v="0"/>
    <m/>
    <x v="0"/>
  </r>
  <r>
    <s v="FR3.73"/>
    <s v="FR3.73"/>
    <s v="Application"/>
    <s v="Authorized Representatives"/>
    <s v="The System will send all correspondence to the Authorized Representative in addition to the Applicant until the Authorized Representative is de-authorized"/>
    <m/>
    <x v="1"/>
    <s v="Application Registration"/>
    <x v="1"/>
    <x v="0"/>
    <x v="0"/>
    <x v="0"/>
    <x v="0"/>
    <x v="2"/>
    <x v="0"/>
    <m/>
    <x v="0"/>
  </r>
  <r>
    <s v="FR3.74"/>
    <s v="FR3.74"/>
    <s v="Application"/>
    <s v="Authorized Representatives"/>
    <s v="The System will allow the Applicant or the Authorized Representative to de-authorize the Authorized Representative from viewing and acting on behalf of the Applicant, when the Authorized Representative is not a legal guardian, under specified conditions"/>
    <s v="The System will allow the authorized users Applicant or the Authorized Representative to de-authorize the Authorized Representative from viewing and acting on behalf of the Applicant, based on state and federal policies when the Authorized Representative is not a legal guardian, under specified conditions"/>
    <x v="1"/>
    <s v="Application Registration"/>
    <x v="1"/>
    <x v="0"/>
    <x v="0"/>
    <x v="0"/>
    <x v="0"/>
    <x v="0"/>
    <x v="0"/>
    <m/>
    <x v="0"/>
  </r>
  <r>
    <s v="FR3.75"/>
    <s v="FR3.75"/>
    <s v="Application"/>
    <s v="Authorized Representatives"/>
    <s v="The System will notify both parties of authorization or de-authorization of an Authorized Representative to act on behalf of an Applicant"/>
    <s v="The System will notify Client and Authorized representative of authorization or de-authorization of an Authorized Representative to act on behalf of an Applicant via Client/Applicant's preferred method of communication"/>
    <x v="3"/>
    <s v="Application Registration"/>
    <x v="1"/>
    <x v="0"/>
    <x v="0"/>
    <x v="0"/>
    <x v="0"/>
    <x v="0"/>
    <x v="2"/>
    <m/>
    <x v="1"/>
  </r>
  <r>
    <s v="FR4.1"/>
    <s v="FR4.1"/>
    <s v="Interviews"/>
    <s v="Interviews"/>
    <s v="The System will allow authorized users to search for Applicants/Clients and completed applications using fuzzy logic"/>
    <m/>
    <x v="5"/>
    <s v="Inquiry"/>
    <x v="5"/>
    <x v="0"/>
    <x v="0"/>
    <x v="0"/>
    <x v="0"/>
    <x v="2"/>
    <x v="0"/>
    <m/>
    <x v="0"/>
  </r>
  <r>
    <s v="FR4.2"/>
    <s v="FR4.2"/>
    <s v="Interviews"/>
    <s v="Interviews"/>
    <s v="The System will present relevant information to the Eligibility Worker related to the Applicant that is already in the System, as allowed by State policy, including previous applications, determinations, flags, determinations of fraud, and existing overpayments"/>
    <s v="The System will present relevant information to the authorized user Eligibility Worker related to the Applicant that is already in the System, as allowed by State policy, including previous applications, determinations, flags, determinations of fraud, and existing overpayments"/>
    <x v="1"/>
    <s v="Scheduling"/>
    <x v="1"/>
    <x v="0"/>
    <x v="0"/>
    <x v="0"/>
    <x v="0"/>
    <x v="0"/>
    <x v="0"/>
    <m/>
    <x v="0"/>
  </r>
  <r>
    <s v="FR4.3"/>
    <s v="FR4.3"/>
    <s v="Interviews"/>
    <s v="Interviews"/>
    <s v="The System will issue a request to the Applicant to contact the DCO County Office to reschedule the required interview if the Applicant does not attend a scheduled appointment if required by the Program policy"/>
    <s v="The System will issue a notice request to the Applicant to contact the DCO County Office to reschedule the required interview if the Applicant does not attend a scheduled appointment if required by the Program policy"/>
    <x v="3"/>
    <s v="Scheduling"/>
    <x v="3"/>
    <x v="0"/>
    <x v="0"/>
    <x v="0"/>
    <x v="0"/>
    <x v="0"/>
    <x v="1"/>
    <s v="Transfer to CO."/>
    <x v="0"/>
  </r>
  <r>
    <s v="FR4.4"/>
    <s v="FR4.4"/>
    <s v="Interviews"/>
    <s v="Interviews"/>
    <s v="The System will display the steps (i.e. a script) for the Eligibility Worker to conduct the interview "/>
    <s v="The System will display the steps (i.e. a script) for the authorized user Eligibility Worker to conduct the interview "/>
    <x v="1"/>
    <s v="Scheduling"/>
    <x v="1"/>
    <x v="0"/>
    <x v="0"/>
    <x v="0"/>
    <x v="0"/>
    <x v="0"/>
    <x v="0"/>
    <m/>
    <x v="0"/>
  </r>
  <r>
    <s v="FR4.5"/>
    <s v="FR4.5"/>
    <s v="Interviews"/>
    <s v="Interviews"/>
    <s v="The System will associate interview notes with the specific Program for which the interview is being conducted"/>
    <s v="The System will allow authorized users to associate interview notes with the specific Program for which the interview is being conducted"/>
    <x v="1"/>
    <s v="Scheduling"/>
    <x v="1"/>
    <x v="0"/>
    <x v="0"/>
    <x v="0"/>
    <x v="0"/>
    <x v="0"/>
    <x v="0"/>
    <m/>
    <x v="0"/>
  </r>
  <r>
    <s v="FR4.6"/>
    <s v="FR4.6"/>
    <s v="Interviews"/>
    <s v="Interviews"/>
    <s v="The System will record the Applicant’s worker classification (e.g., mandatory, voluntary, not work eligible) and make it available to the E&amp;T or DWS Systems"/>
    <m/>
    <x v="1"/>
    <s v="Scheduling"/>
    <x v="1"/>
    <x v="1"/>
    <x v="0"/>
    <x v="0"/>
    <x v="3"/>
    <x v="2"/>
    <x v="0"/>
    <m/>
    <x v="0"/>
  </r>
  <r>
    <s v="FR4.7"/>
    <s v="FR4.7"/>
    <s v="Interviews"/>
    <s v="Interviews"/>
    <s v="The System will display all information required to complete the interview and prompts the interviewer to collect any additional content"/>
    <s v="The System will display all information required to complete the interview and prompts the authorized user interviewer to collect any additional content"/>
    <x v="1"/>
    <s v="Scheduling"/>
    <x v="1"/>
    <x v="0"/>
    <x v="0"/>
    <x v="0"/>
    <x v="0"/>
    <x v="0"/>
    <x v="0"/>
    <m/>
    <x v="0"/>
  </r>
  <r>
    <s v="FR4.8"/>
    <s v="FR4.8"/>
    <s v="Interviews"/>
    <s v="Interviews"/>
    <s v="The System will record which data the Eligibility Worker has validated and confirmed during the interview"/>
    <s v="The System will record which data the authorized user Eligibility Worker has validated and confirmed during the interview"/>
    <x v="1"/>
    <s v="Scheduling"/>
    <x v="1"/>
    <x v="0"/>
    <x v="0"/>
    <x v="0"/>
    <x v="0"/>
    <x v="0"/>
    <x v="0"/>
    <m/>
    <x v="0"/>
  </r>
  <r>
    <s v="FR4.9"/>
    <s v="FR4.9"/>
    <s v="Interviews"/>
    <s v="Interviews"/>
    <s v="The System will present a list of the documents still outstanding for each Program applied"/>
    <m/>
    <x v="1"/>
    <s v="Scheduling"/>
    <x v="1"/>
    <x v="0"/>
    <x v="0"/>
    <x v="0"/>
    <x v="0"/>
    <x v="2"/>
    <x v="0"/>
    <m/>
    <x v="0"/>
  </r>
  <r>
    <s v="FR4.10"/>
    <s v="FR4.10"/>
    <s v="Interviews"/>
    <s v="Interviews"/>
    <s v="The System will record any additional documentation requested by the Eligibility Worker"/>
    <s v="The System will record any additional documentation requested by the authorized user Eligibility Worker"/>
    <x v="1"/>
    <s v="Scheduling"/>
    <x v="1"/>
    <x v="0"/>
    <x v="0"/>
    <x v="0"/>
    <x v="0"/>
    <x v="0"/>
    <x v="0"/>
    <m/>
    <x v="0"/>
  </r>
  <r>
    <s v="FR4.11"/>
    <s v="FR4.11"/>
    <s v="Interviews"/>
    <s v="Interviews"/>
    <s v="The System will allow the Eligibility Worker to override data fields if the Applicant indicates the pre-populated application data is not correct or current and the System will record both the original data as well as the modified data"/>
    <s v="The System will allow the authorized user Eligibility Worker to override data fields if the Applicant indicates the pre-populated application data is not correct or current and the System will record both the original data as well as the modified data"/>
    <x v="1"/>
    <s v="Scheduling"/>
    <x v="1"/>
    <x v="0"/>
    <x v="0"/>
    <x v="0"/>
    <x v="0"/>
    <x v="0"/>
    <x v="0"/>
    <m/>
    <x v="0"/>
  </r>
  <r>
    <s v="FR4.12"/>
    <s v="FR4.12"/>
    <s v="Interviews"/>
    <s v="Interviews"/>
    <s v="The System will alert the authorized approver of the change to the original data and will require approval of the override, if required by policy"/>
    <m/>
    <x v="1"/>
    <s v="Scheduling"/>
    <x v="1"/>
    <x v="0"/>
    <x v="0"/>
    <x v="0"/>
    <x v="0"/>
    <x v="3"/>
    <x v="0"/>
    <s v="There is no current or planned process to gain approval of changes during the interview and hence this is not a valid requirement. "/>
    <x v="0"/>
  </r>
  <r>
    <s v="FR4.13"/>
    <s v="FR4.13"/>
    <s v="Interviews"/>
    <s v="Interviews"/>
    <s v="The System will validate the information provided by the Eligibility Worker during the interview based on available real-time and stored data sources "/>
    <s v="The System will validate the information entered provided by the authorized users Eligibility Worker during the interview based on available real-time and stored data sources "/>
    <x v="1"/>
    <s v="Scheduling"/>
    <x v="1"/>
    <x v="0"/>
    <x v="0"/>
    <x v="0"/>
    <x v="0"/>
    <x v="0"/>
    <x v="0"/>
    <m/>
    <x v="0"/>
  </r>
  <r>
    <s v="FR4.14"/>
    <s v="FR4.14"/>
    <s v="Interviews"/>
    <s v="Interviews"/>
    <s v="The System will display the summary of the collected information and allows the Eligibility Worker to make final changes/updates after reviewing the collected information with the Applicant"/>
    <s v="The System will display the summary of the collected information and allows the authorized users Eligibility Worker to make final changes/updates after reviewing the collected information with the Applicant"/>
    <x v="1"/>
    <s v="Scheduling"/>
    <x v="1"/>
    <x v="0"/>
    <x v="0"/>
    <x v="0"/>
    <x v="0"/>
    <x v="0"/>
    <x v="0"/>
    <m/>
    <x v="0"/>
  </r>
  <r>
    <s v="FR4.15"/>
    <s v="FR4.15"/>
    <s v="Interviews"/>
    <s v="Interviews"/>
    <s v="The System will save a summary of all the documents provided, any outstanding actions, and actions taken during the interview"/>
    <m/>
    <x v="1"/>
    <s v="Scheduling"/>
    <x v="1"/>
    <x v="0"/>
    <x v="0"/>
    <x v="0"/>
    <x v="0"/>
    <x v="2"/>
    <x v="0"/>
    <m/>
    <x v="0"/>
  </r>
  <r>
    <s v="FR4.16"/>
    <s v="FR4.16"/>
    <s v="Interviews"/>
    <s v="Interviews"/>
    <s v="The System will allow the Eligibility Worker to record any notes taken while conducting the interview"/>
    <s v="The System will allow the authorized user Eligibility Worker to record any notes taken while conducting the interview"/>
    <x v="1"/>
    <s v="Scheduling"/>
    <x v="1"/>
    <x v="0"/>
    <x v="0"/>
    <x v="0"/>
    <x v="0"/>
    <x v="0"/>
    <x v="0"/>
    <m/>
    <x v="0"/>
  </r>
  <r>
    <s v="FR4.17"/>
    <s v="FR4.17"/>
    <s v="Interviews"/>
    <s v="Interviews"/>
    <s v="The System will track documents — electronic and paper — received and/or verified"/>
    <m/>
    <x v="1"/>
    <s v="Scheduling"/>
    <x v="1"/>
    <x v="0"/>
    <x v="0"/>
    <x v="0"/>
    <x v="0"/>
    <x v="2"/>
    <x v="0"/>
    <m/>
    <x v="0"/>
  </r>
  <r>
    <s v="FR4.18"/>
    <s v="FR4.18"/>
    <s v="Interviews"/>
    <s v="Interviews"/>
    <s v="The System will send interview appointment reminders to Applicants, using the Applicants preferred electronic communications method and at a frequency and timeframe determined by the State"/>
    <m/>
    <x v="3"/>
    <s v="Scheduling"/>
    <x v="3"/>
    <x v="0"/>
    <x v="0"/>
    <x v="0"/>
    <x v="0"/>
    <x v="2"/>
    <x v="1"/>
    <s v="Transfer to CO. "/>
    <x v="0"/>
  </r>
  <r>
    <s v="FR4.19"/>
    <s v="FR4.19"/>
    <s v="Interviews"/>
    <s v="Interviews"/>
    <s v="The System will prompt  the Eligibility Worker to ask any IE-BM Program-specific application and interview questions the Client has not already answered if the Client is interested in receiving benefits from an IE-BM Program in which they are not yet enrolled"/>
    <s v="The System will prompt the authorized user Eligibility Worker to ask any IE-BM Program-specific application and interview questions the Client has not already answered if the Client is interested in receiving benefits from an IE-BM Program in which they are not yet enrolled"/>
    <x v="1"/>
    <s v="Scheduling"/>
    <x v="1"/>
    <x v="0"/>
    <x v="0"/>
    <x v="0"/>
    <x v="0"/>
    <x v="0"/>
    <x v="0"/>
    <m/>
    <x v="0"/>
  </r>
  <r>
    <s v="FR4.20"/>
    <s v="FR4.20"/>
    <s v="Interviews"/>
    <s v="Interviews"/>
    <s v="The System must track tasks by type, deadline, and priority"/>
    <m/>
    <x v="5"/>
    <s v="Scheduling"/>
    <x v="5"/>
    <x v="0"/>
    <x v="0"/>
    <x v="0"/>
    <x v="0"/>
    <x v="2"/>
    <x v="1"/>
    <s v="Tranfer to SF. "/>
    <x v="0"/>
  </r>
  <r>
    <s v="FR5.1"/>
    <s v="FR5.1"/>
    <s v="Documentation"/>
    <s v="Electronic Documentation"/>
    <s v="The System will display to the Applicant/Client any outstanding required documents when Applicant/Client logs into their online account"/>
    <m/>
    <x v="0"/>
    <s v="Document Management"/>
    <x v="1"/>
    <x v="0"/>
    <x v="0"/>
    <x v="0"/>
    <x v="0"/>
    <x v="2"/>
    <x v="1"/>
    <s v="Transfer to Citizen Portal. "/>
    <x v="0"/>
  </r>
  <r>
    <s v="FR5.2"/>
    <s v="FR5.2"/>
    <s v="Documentation"/>
    <s v="Electronic Documentation"/>
    <s v="The System will display a list of documents, as defined by the State, that can be submitted by the Applicant/Client at any point "/>
    <m/>
    <x v="1"/>
    <s v="Document Management"/>
    <x v="1"/>
    <x v="0"/>
    <x v="0"/>
    <x v="0"/>
    <x v="1"/>
    <x v="2"/>
    <x v="0"/>
    <m/>
    <x v="0"/>
  </r>
  <r>
    <s v="FR5.3"/>
    <s v="FR5.3"/>
    <s v="Documentation"/>
    <s v="Electronic Documentation"/>
    <s v="The System will allow the Applicant/Client to select the specific document type to be uploaded"/>
    <m/>
    <x v="0"/>
    <s v="Document Management"/>
    <x v="1"/>
    <x v="0"/>
    <x v="0"/>
    <x v="0"/>
    <x v="0"/>
    <x v="2"/>
    <x v="1"/>
    <s v="Transfer to Citizen Portal. "/>
    <x v="0"/>
  </r>
  <r>
    <s v="FR5.4"/>
    <s v="FR5.4"/>
    <s v="Documentation"/>
    <s v="Electronic Documentation"/>
    <s v="The System will allow the Applicant/Client to upload the electronic version/picture of the required documents"/>
    <m/>
    <x v="0"/>
    <s v="Document Management"/>
    <x v="1"/>
    <x v="0"/>
    <x v="0"/>
    <x v="0"/>
    <x v="0"/>
    <x v="2"/>
    <x v="1"/>
    <s v="Transfer to Citizen Portal. "/>
    <x v="0"/>
  </r>
  <r>
    <s v="FR5.5"/>
    <s v="FR5.5"/>
    <s v="Documentation"/>
    <s v="Electronic Documentation"/>
    <s v="The System will determine if the document(s) provided are readable and in a file format acceptable to the State"/>
    <s v="The System will determine if the document(s) provided are readable and in a file format acceptable to the State"/>
    <x v="0"/>
    <s v="Document Management"/>
    <x v="1"/>
    <x v="0"/>
    <x v="0"/>
    <x v="0"/>
    <x v="0"/>
    <x v="1"/>
    <x v="1"/>
    <s v="Transfer to Citizen Portal. _x000a_Duplicate as G1.59"/>
    <x v="0"/>
  </r>
  <r>
    <s v="FR5.6"/>
    <s v="FR5.6"/>
    <s v="Documentation"/>
    <s v="Electronic Documentation"/>
    <s v="The System will allow the Applicant/Client to enter any additional information required including free form text comments"/>
    <m/>
    <x v="0"/>
    <s v="Document Management"/>
    <x v="1"/>
    <x v="0"/>
    <x v="0"/>
    <x v="0"/>
    <x v="0"/>
    <x v="2"/>
    <x v="1"/>
    <s v="Transfer to Citizen Portal. "/>
    <x v="0"/>
  </r>
  <r>
    <s v="FR5.7"/>
    <s v="FR5.7"/>
    <s v="Documentation"/>
    <s v="Electronic Documentation"/>
    <s v="The System will associate all attachments with the Applicant/Client record and application and provide confirmation after saving the additional information successfully"/>
    <m/>
    <x v="0"/>
    <s v="Document Management"/>
    <x v="1"/>
    <x v="0"/>
    <x v="0"/>
    <x v="0"/>
    <x v="0"/>
    <x v="2"/>
    <x v="1"/>
    <s v="Transfer to Citizen Portal. "/>
    <x v="0"/>
  </r>
  <r>
    <s v="FR5.8"/>
    <s v="FR5.8"/>
    <s v="Documentation"/>
    <s v="Electronic Documentation"/>
    <s v="The System will create an itemized list of documents that have been provided. The itemized list will serve as a receipt and will be issued to the Applicant/Client in the manner chosen by the Applicant/Client (e.g., printed, emailed, mailed)"/>
    <s v="The System will create an itemized list of documents that have been provided. The itemized list will serve as a receipt and will be issued to the Applicant/Client in the manner chosen by the Applicant/Client (e.g., printed, emailed, mailed)"/>
    <x v="0"/>
    <s v="Document Management"/>
    <x v="1"/>
    <x v="0"/>
    <x v="0"/>
    <x v="0"/>
    <x v="0"/>
    <x v="0"/>
    <x v="1"/>
    <s v="Transfer to Citizen Portal. "/>
    <x v="0"/>
  </r>
  <r>
    <s v="FR5.9"/>
    <s v="FR5.9"/>
    <s v="Documentation"/>
    <s v="Electronic Documentation"/>
    <s v="The System will support authorized DHS Workers uploading electronic documents (e.g. medical records) to an Applicant/Client's record"/>
    <s v="The System will support authorized users DHS Workers uploading electronic documents (e.g. medical records) to an Applicant/Client's case record"/>
    <x v="1"/>
    <s v="Document Management"/>
    <x v="1"/>
    <x v="0"/>
    <x v="0"/>
    <x v="0"/>
    <x v="0"/>
    <x v="0"/>
    <x v="0"/>
    <m/>
    <x v="0"/>
  </r>
  <r>
    <s v="FR5.10"/>
    <s v="FR5.10"/>
    <s v="Documentation"/>
    <s v="Electronic Documentation"/>
    <s v="The System will allow Applicants/Clients to leverage documents and information submitted across divisions "/>
    <m/>
    <x v="0"/>
    <s v="Document Management"/>
    <x v="1"/>
    <x v="0"/>
    <x v="0"/>
    <x v="0"/>
    <x v="0"/>
    <x v="2"/>
    <x v="1"/>
    <s v="Transfer to Citizen Portal. "/>
    <x v="0"/>
  </r>
  <r>
    <s v="FR5.11"/>
    <s v="FR5.11"/>
    <s v="Documentation"/>
    <s v="Electronic Documentation"/>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based on state and federal policies"/>
    <x v="1"/>
    <s v="Document Management"/>
    <x v="1"/>
    <x v="0"/>
    <x v="0"/>
    <x v="0"/>
    <x v="1"/>
    <x v="0"/>
    <x v="0"/>
    <m/>
    <x v="0"/>
  </r>
  <r>
    <s v="FR5.12"/>
    <s v="FR5.12"/>
    <s v="Documentation"/>
    <s v="Electronic Documentation"/>
    <s v="The System will recognize that a certain type of document may be required for some cases in order to render an eligibility determination whereas in other cases the same type of document will only be required to submit a change in circumstance"/>
    <m/>
    <x v="1"/>
    <s v="Document Management"/>
    <x v="1"/>
    <x v="0"/>
    <x v="0"/>
    <x v="0"/>
    <x v="0"/>
    <x v="2"/>
    <x v="0"/>
    <s v="This requirement is about the verification values may have different meaning in terms of eligibility outcome between different programs. The systems should recognize the differene between &quot;Self attested&quot; (for ex.) between MA and SNAP income verifications. "/>
    <x v="0"/>
  </r>
  <r>
    <s v="FR5.13"/>
    <s v="FR5.13"/>
    <s v="Documentation"/>
    <s v="Paper Documentation"/>
    <s v="The System will provide a user interface configured to allow Document Processing Staff to upload imaged paper documents"/>
    <m/>
    <x v="1"/>
    <s v="Document Management"/>
    <x v="1"/>
    <x v="0"/>
    <x v="0"/>
    <x v="0"/>
    <x v="0"/>
    <x v="4"/>
    <x v="0"/>
    <s v="Action Item: ARIE-AI-120"/>
    <x v="0"/>
  </r>
  <r>
    <s v="FR5.14"/>
    <s v="FR5.14"/>
    <s v="Documentation"/>
    <s v="Paper Documentation"/>
    <s v="The System will allow the Documentation Processing Staff Worker to upload documents to the Applicant’s record"/>
    <s v="The System will allow the authorized users Documentation Processing Staff Worker to upload documents to the Applicant’s record case record"/>
    <x v="1"/>
    <s v="Document Management"/>
    <x v="1"/>
    <x v="0"/>
    <x v="0"/>
    <x v="0"/>
    <x v="0"/>
    <x v="0"/>
    <x v="0"/>
    <m/>
    <x v="0"/>
  </r>
  <r>
    <s v="FR5.15"/>
    <s v="FR5.15"/>
    <s v="Documentation"/>
    <s v="Paper Documentation"/>
    <s v="The System will identify if the document contains a DHS barcode, and the information about the form will be read from the barcode and uploaded with the document"/>
    <m/>
    <x v="1"/>
    <s v="Document Management"/>
    <x v="1"/>
    <x v="0"/>
    <x v="0"/>
    <x v="0"/>
    <x v="0"/>
    <x v="4"/>
    <x v="0"/>
    <s v="Action Item: ARIE-AI-120"/>
    <x v="0"/>
  </r>
  <r>
    <s v="FR5.16"/>
    <s v="FR5.16"/>
    <s v="Documentation"/>
    <s v="Paper Documentation"/>
    <s v="The System will determine if the document(s) provided are readable"/>
    <m/>
    <x v="1"/>
    <s v="Document Management"/>
    <x v="1"/>
    <x v="0"/>
    <x v="0"/>
    <x v="0"/>
    <x v="0"/>
    <x v="4"/>
    <x v="0"/>
    <s v="Action Item: ARIE-AI-120"/>
    <x v="0"/>
  </r>
  <r>
    <s v="FR5.17"/>
    <s v="FR5.17"/>
    <s v="Documentation"/>
    <s v="Paper Documentation"/>
    <s v="The System will  recognize that a blank document has been submitted, delete the image and prompt the Documentation Processing Staff Worker to repeat the upload"/>
    <m/>
    <x v="1"/>
    <s v="Document Management"/>
    <x v="1"/>
    <x v="0"/>
    <x v="0"/>
    <x v="0"/>
    <x v="0"/>
    <x v="4"/>
    <x v="0"/>
    <s v="Action Item: ARIE-AI-120"/>
    <x v="0"/>
  </r>
  <r>
    <s v="FR5.18"/>
    <s v="FR5.18"/>
    <s v="Documentation"/>
    <s v="Paper Documentation"/>
    <s v="The System will require the Documentation Processing Staff Worker to indicate the type of document if the document was not barcoded"/>
    <m/>
    <x v="1"/>
    <s v="Document Management"/>
    <x v="1"/>
    <x v="0"/>
    <x v="0"/>
    <x v="0"/>
    <x v="0"/>
    <x v="4"/>
    <x v="0"/>
    <s v="Action Item: ARIE-AI-120"/>
    <x v="0"/>
  </r>
  <r>
    <s v="FR5.19"/>
    <s v="FR5.19"/>
    <s v="Documentation"/>
    <s v="Paper Documentation"/>
    <s v="The System will allow the Documentation Processing Staff Worker to enter additional information or comments in a free text box"/>
    <m/>
    <x v="1"/>
    <s v="Document Management"/>
    <x v="1"/>
    <x v="0"/>
    <x v="0"/>
    <x v="0"/>
    <x v="0"/>
    <x v="4"/>
    <x v="0"/>
    <s v="Action Item: ARIE-AI-120"/>
    <x v="0"/>
  </r>
  <r>
    <s v="FR5.20"/>
    <s v="FR5.20"/>
    <s v="Documentation"/>
    <s v="Paper Documentation"/>
    <s v="The System will notify the Client/Applicant of receipt of the document and next steps the Client/Applicant must take"/>
    <m/>
    <x v="1"/>
    <s v="Document Management"/>
    <x v="1"/>
    <x v="0"/>
    <x v="0"/>
    <x v="0"/>
    <x v="0"/>
    <x v="2"/>
    <x v="0"/>
    <s v="This is not about paper notifications; this is rather about a notification for those clients that have an email address to let them know that we've received their documentations. During design, work out the how. "/>
    <x v="0"/>
  </r>
  <r>
    <s v="FR5.21"/>
    <s v="FR5.21"/>
    <s v="Documentation"/>
    <s v="Paper Documentation"/>
    <s v="The System will begin the timer, upon successful upload, indicating when the paper documents should be destroyed"/>
    <m/>
    <x v="1"/>
    <s v="Document Management"/>
    <x v="1"/>
    <x v="0"/>
    <x v="0"/>
    <x v="0"/>
    <x v="0"/>
    <x v="4"/>
    <x v="0"/>
    <s v="Action Item: ARIE-AI-120"/>
    <x v="0"/>
  </r>
  <r>
    <s v="FR5.22"/>
    <s v="FR5.22"/>
    <s v="Documentation"/>
    <s v="Paper Documentation"/>
    <s v="The System will time stamp the document entry and save the document in the repository of documents that were unable to be associated with a case record if the Document Processing Staff Worker is unable to identify the specific case to which the document should be associated"/>
    <m/>
    <x v="1"/>
    <s v="Document Management"/>
    <x v="1"/>
    <x v="0"/>
    <x v="0"/>
    <x v="0"/>
    <x v="0"/>
    <x v="4"/>
    <x v="0"/>
    <m/>
    <x v="0"/>
  </r>
  <r>
    <s v="FR5.23"/>
    <s v="FR5.23"/>
    <s v="Documentation"/>
    <s v="Paper Documentation"/>
    <s v="The System will make the documents searchable and able to be associated with a case record if more identifying information is associated with the document at some point in the future"/>
    <m/>
    <x v="1"/>
    <s v="Document Management"/>
    <x v="1"/>
    <x v="0"/>
    <x v="0"/>
    <x v="0"/>
    <x v="0"/>
    <x v="4"/>
    <x v="0"/>
    <m/>
    <x v="0"/>
  </r>
  <r>
    <s v="FR5.24"/>
    <s v="FR5.24"/>
    <s v="Documentation"/>
    <s v="Paper Documentation"/>
    <s v="The System will receive electronic versions of the paper documents (e.g., email or fax) and consider these similar to electronic documents"/>
    <s v="The System will allow authorized users to upload receive electronic versions of the paper documents (e.g., email or fax) and consider these similar to electronic documents"/>
    <x v="1"/>
    <s v="Document Management"/>
    <x v="1"/>
    <x v="0"/>
    <x v="0"/>
    <x v="0"/>
    <x v="0"/>
    <x v="0"/>
    <x v="1"/>
    <s v="Cross Track: _x000a_Q1: Does DocuShare allow upload of electronic documents? Currently workers print and scan electronic documentation (such as pdf) rather than directly uploading it to DocuShare. _x000a__x000a_Q2: Does correspondence team have a placeholder for an informative section on the notices to let the clients know how can they respond to the notices/letters (Citizen Portal, Email, Office Address, etc.). "/>
    <x v="0"/>
  </r>
  <r>
    <s v="FR5.25"/>
    <s v="FR5.25"/>
    <s v="Documentation"/>
    <s v="Paper Documentation"/>
    <s v="The System will purge unassociated documents based on State policy"/>
    <m/>
    <x v="1"/>
    <s v="Document Management"/>
    <x v="1"/>
    <x v="0"/>
    <x v="0"/>
    <x v="0"/>
    <x v="0"/>
    <x v="4"/>
    <x v="0"/>
    <s v="Action Item: ARIE-AI-120"/>
    <x v="0"/>
  </r>
  <r>
    <s v="FR6.1"/>
    <s v="FR6.1.1"/>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Verifications"/>
    <x v="4"/>
    <x v="0"/>
    <x v="0"/>
    <x v="0"/>
    <x v="0"/>
    <x v="0"/>
    <x v="2"/>
    <m/>
    <x v="1"/>
  </r>
  <r>
    <s v="FR6.1"/>
    <s v="FR6.1.2"/>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Missing Information"/>
    <x v="4"/>
    <x v="0"/>
    <x v="0"/>
    <x v="0"/>
    <x v="0"/>
    <x v="0"/>
    <x v="2"/>
    <m/>
    <x v="1"/>
  </r>
  <r>
    <s v="FR6.2"/>
    <s v="FR6.2"/>
    <s v="Eligibility Determination/Spend-Down"/>
    <s v="Eligibility Determination"/>
    <s v="The System will notify the Eligibility Worker that there are applications or redeterminations that require Eligibility Worker review if the System identifies an application/redetermination which, based on State or Federal policy, requires Eligibility Worker review in order to process the determination"/>
    <s v="The System will notify the Eligibility Worker authorized users that there are applications or redeterminations that require Eligibility Worker review if the System identifies an application/redetermination which, based on State or Federal policy, requires Eligibility Worker review in order to process the determination"/>
    <x v="5"/>
    <s v="Task Management"/>
    <x v="5"/>
    <x v="0"/>
    <x v="0"/>
    <x v="0"/>
    <x v="0"/>
    <x v="0"/>
    <x v="1"/>
    <s v="Design Note : Changes should be also be part of appropriate task / alerts queue"/>
    <x v="1"/>
  </r>
  <r>
    <s v="FR6.3"/>
    <s v="FR6.3"/>
    <s v="Eligibility Determination/Spend-Down"/>
    <s v="Eligibility Determination"/>
    <s v="The System will prioritize the work queue of eligibility determinations based on policy"/>
    <s v="The System will prioritize the work queue of eligibility determinations based on policy"/>
    <x v="5"/>
    <s v="Task Management"/>
    <x v="5"/>
    <x v="0"/>
    <x v="0"/>
    <x v="0"/>
    <x v="0"/>
    <x v="0"/>
    <x v="1"/>
    <m/>
    <x v="1"/>
  </r>
  <r>
    <s v="FR6.4"/>
    <s v="FR6.4"/>
    <s v="Eligibility Determination/Spend-Down"/>
    <s v="Eligibility Determination"/>
    <s v="The System will allow the Eligibility Worker to search for applications or redeterminations by a number of factors including, but not limited to:_x000a_a. Date of application_x000a_b. Expedited applications_x000a_c. Program(s)_x000a_d. Geography/DCO County Office_x000a_e. Eligibility Worker conducting interview"/>
    <s v="The system will allow the authorized users Eligibility Worker to search for applications and redeterminations by a number of factors including, but not limited to:_x000a_a. Date of application_x000a_b. Expedited status_x000a_c. Program(s)_x000a_d. County Office_x000a_e. Worker conducting the Interview _x000a_"/>
    <x v="1"/>
    <s v="Application Inbox"/>
    <x v="1"/>
    <x v="0"/>
    <x v="0"/>
    <x v="0"/>
    <x v="0"/>
    <x v="0"/>
    <x v="0"/>
    <m/>
    <x v="1"/>
  </r>
  <r>
    <s v="FR6.5"/>
    <s v="FR6.5"/>
    <s v="Eligibility Determination/Spend-Down"/>
    <s v="Eligibility Determination"/>
    <s v="The System will allow the Eligibility Worker to select an application that is ready for processing"/>
    <s v="The System will allow the authorized users Eligibility Worker to select an application that is ready for processing"/>
    <x v="1"/>
    <s v="Application Inbox"/>
    <x v="1"/>
    <x v="0"/>
    <x v="0"/>
    <x v="0"/>
    <x v="0"/>
    <x v="0"/>
    <x v="0"/>
    <m/>
    <x v="1"/>
  </r>
  <r>
    <s v="FR6.6"/>
    <s v="FR6.6.1"/>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indicate that the information has been verified based on real-time and stored data sources."/>
    <x v="1"/>
    <s v="Data Collection"/>
    <x v="1"/>
    <x v="0"/>
    <x v="0"/>
    <x v="0"/>
    <x v="0"/>
    <x v="0"/>
    <x v="0"/>
    <m/>
    <x v="0"/>
  </r>
  <r>
    <s v="FR6.6"/>
    <s v="FR6.6.2"/>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view the information from real-time and stored data sources to determine whether they satisfy the information/documentation requirements."/>
    <x v="1"/>
    <s v="Data Collection"/>
    <x v="1"/>
    <x v="0"/>
    <x v="0"/>
    <x v="0"/>
    <x v="0"/>
    <x v="0"/>
    <x v="0"/>
    <m/>
    <x v="0"/>
  </r>
  <r>
    <s v="FR6.7"/>
    <s v="FR6.7.1"/>
    <s v="Eligibility Determination/Spend-Down"/>
    <s v="Eligibility Determination"/>
    <s v="The System will calculate the benefit amount"/>
    <m/>
    <x v="4"/>
    <s v="Financial"/>
    <x v="4"/>
    <x v="1"/>
    <x v="0"/>
    <x v="0"/>
    <x v="3"/>
    <x v="6"/>
    <x v="2"/>
    <s v="Benefit amount calculation for SNAP and Cash will be covered in Release 2._x000a_"/>
    <x v="1"/>
  </r>
  <r>
    <s v="FR6.7"/>
    <s v="FR6.7.2"/>
    <s v="Eligibility Determination/Spend-Down"/>
    <s v="Eligibility Determination"/>
    <s v="The System will calculate the benefit amount"/>
    <s v="The system will perform an income test based on applicant's financial information and Medicaid program specific policy criteria."/>
    <x v="4"/>
    <s v="Financial"/>
    <x v="4"/>
    <x v="0"/>
    <x v="1"/>
    <x v="1"/>
    <x v="2"/>
    <x v="0"/>
    <x v="2"/>
    <s v="Spenddown amounts are covered in 6.35.  Action item: Requirements for Income Test in the RTM"/>
    <x v="1"/>
  </r>
  <r>
    <s v="FR6.7"/>
    <s v="FR6.7.3"/>
    <s v="Eligibility Determination/Spend-Down"/>
    <s v="Eligibility Determination"/>
    <s v="The System will calculate the benefit amount"/>
    <s v="The system will calculate cost of care amount based on Medicaid program specific policy criteria."/>
    <x v="4"/>
    <s v="Financial"/>
    <x v="4"/>
    <x v="0"/>
    <x v="1"/>
    <x v="1"/>
    <x v="2"/>
    <x v="0"/>
    <x v="2"/>
    <m/>
    <x v="1"/>
  </r>
  <r>
    <s v="FR6.8"/>
    <s v="FR6.8.1"/>
    <s v="Eligibility Determination/Spend-Down"/>
    <s v="Eligibility Determination"/>
    <s v="The System will allow the Eligibility Worker to authorize the benefits issuance, if required by policy"/>
    <s v="The system will allow the Eligibility Worker authorized user to authorize eligibility benefits results, if required by policy."/>
    <x v="4"/>
    <s v="Disposition"/>
    <x v="4"/>
    <x v="0"/>
    <x v="1"/>
    <x v="1"/>
    <x v="2"/>
    <x v="0"/>
    <x v="2"/>
    <m/>
    <x v="1"/>
  </r>
  <r>
    <s v="FR6.8"/>
    <s v="FR6.8.2"/>
    <s v="Eligibility Determination/Spend-Down"/>
    <s v="Eligibility Determination"/>
    <s v="The System will allow the Eligibility Worker to authorize the benefits issuance, if required by policy"/>
    <m/>
    <x v="4"/>
    <s v="Disposition"/>
    <x v="4"/>
    <x v="1"/>
    <x v="0"/>
    <x v="0"/>
    <x v="3"/>
    <x v="6"/>
    <x v="2"/>
    <s v="Benefit amount calculation for SNAP and Cash will be covered in Release 2._x000a_"/>
    <x v="1"/>
  </r>
  <r>
    <s v="FR6.9"/>
    <s v="FR6.9.1"/>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s v="The system will maintain information on existing penalties and will incorporate it in the eligibility determination process based on program specific rules. "/>
    <x v="4"/>
    <s v="Non-Financial"/>
    <x v="4"/>
    <x v="0"/>
    <x v="1"/>
    <x v="1"/>
    <x v="2"/>
    <x v="0"/>
    <x v="2"/>
    <m/>
    <x v="1"/>
  </r>
  <r>
    <s v="FR6.9"/>
    <s v="FR6.9.2"/>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m/>
    <x v="4"/>
    <s v="Non-Financial"/>
    <x v="4"/>
    <x v="1"/>
    <x v="0"/>
    <x v="0"/>
    <x v="3"/>
    <x v="6"/>
    <x v="2"/>
    <s v="Overpayments apply to SNAP and Cash which will be covered in Release 2"/>
    <x v="1"/>
  </r>
  <r>
    <s v="FR6.10"/>
    <s v="FR6.10.1"/>
    <s v="Eligibility Determination/Spend-Down"/>
    <s v="Eligibility Determination"/>
    <s v="The System will display the Program specific eligibility determinations and benefit amounts for each Program applied"/>
    <s v="The system will display the program specific eligibility determinations results and benefit amounts for reach Program applied. _x000a_"/>
    <x v="4"/>
    <s v="Screens"/>
    <x v="4"/>
    <x v="0"/>
    <x v="1"/>
    <x v="1"/>
    <x v="2"/>
    <x v="0"/>
    <x v="2"/>
    <m/>
    <x v="1"/>
  </r>
  <r>
    <s v="FR6.10"/>
    <s v="FR6.10.2"/>
    <s v="Eligibility Determination/Spend-Down"/>
    <s v="Eligibility Determination"/>
    <s v="The System will display the Program specific eligibility determinations and benefit amounts for each Program applied"/>
    <s v="The system will display following additional information about eligibility determination results based on programs specific rules:_x000a_1. Individual participation statuses_x000a_2. Ineligibility Reasons_x000a_3. Resource Test _x000a_4. Income Test_x000a_5. Cost of Care_x000a_6. Spenddown Amounts_x000a__x000a_"/>
    <x v="4"/>
    <s v="Screens"/>
    <x v="4"/>
    <x v="0"/>
    <x v="1"/>
    <x v="1"/>
    <x v="2"/>
    <x v="0"/>
    <x v="2"/>
    <m/>
    <x v="1"/>
  </r>
  <r>
    <s v="FR6.10"/>
    <s v="FR6.10.3"/>
    <s v="Eligibility Determination/Spend-Down"/>
    <s v="Eligibility Determination"/>
    <s v="The System will display the Program specific eligibility determinations and benefit amounts for each Program applied"/>
    <m/>
    <x v="4"/>
    <s v="Screens"/>
    <x v="4"/>
    <x v="1"/>
    <x v="0"/>
    <x v="0"/>
    <x v="3"/>
    <x v="6"/>
    <x v="2"/>
    <s v="Benefit amount calculation for SNAP and Cash will be covered in Release 2._x000a_"/>
    <x v="1"/>
  </r>
  <r>
    <s v="FR6.11"/>
    <s v="FR6.11"/>
    <s v="Eligibility Determination/Spend-Down"/>
    <s v="Eligibility Determination"/>
    <s v="The System will make one of two determinations:_x000a_a. Approved, whereby no actions are outstanding, a certification/eligibility period is established, and the benefits are approved_x000a_b. Denied and/or closed (for redetermination/recertification), whereby the Program specific determination or redetermination application is denied or closed outright, respectively"/>
    <s v="The System will make one of the following determinations based on business rules:_x000a_a. Approved, whereby no actions are outstanding, a certification/eligibility period is established, and the benefits are approved_x000a_b. Denied -  Upon initial application, if a case does not meet eligibility criteria, or fails to verify the necessary information, the application for benefits is denied._x000a_c. Closed - If a case has previously had an ongoing benefit period and something changes on the case that makes it ineligible, the benefits are closed. "/>
    <x v="4"/>
    <s v="Disposition"/>
    <x v="4"/>
    <x v="0"/>
    <x v="0"/>
    <x v="2"/>
    <x v="0"/>
    <x v="0"/>
    <x v="2"/>
    <s v="This also addresses a change in category or benefit amount"/>
    <x v="1"/>
  </r>
  <r>
    <s v="FR6.12"/>
    <s v="FR6.12"/>
    <s v="Eligibility Determination/Spend-Down"/>
    <s v="Eligibility Determination"/>
    <s v="The System will record why the application was denied"/>
    <s v="The System will record and display why the application was denied or why the program was closed as per Program Policy"/>
    <x v="4"/>
    <s v="Screens"/>
    <x v="4"/>
    <x v="0"/>
    <x v="0"/>
    <x v="0"/>
    <x v="0"/>
    <x v="0"/>
    <x v="2"/>
    <m/>
    <x v="1"/>
  </r>
  <r>
    <s v="FR6.13"/>
    <s v="FR6.13"/>
    <s v="Eligibility Determination/Spend-Down"/>
    <s v="Eligibility Determination"/>
    <s v="The System will allow the Client/Applicant to submit new information before a certain deadline as defined by Program policy if the application is denied"/>
    <s v="The System will allow the Client/Applicant to submit new information before a certain deadline as defined by Program policy if the application is denied"/>
    <x v="1"/>
    <s v="Data Collection"/>
    <x v="1"/>
    <x v="0"/>
    <x v="0"/>
    <x v="0"/>
    <x v="0"/>
    <x v="0"/>
    <x v="0"/>
    <m/>
    <x v="0"/>
  </r>
  <r>
    <s v="FR6.14"/>
    <s v="FR6.14"/>
    <s v="Eligibility Determination/Spend-Down"/>
    <s v="Eligibility Determination"/>
    <s v="The System will not create a new case but will re-open the previously closed one if the Client Case was “closed” but then the Client was “approved” for benefits based on a subsequent case action"/>
    <s v="The System will allow the authorized user to re-open a previously closed case if the client case was “closed” before a certain deadline as defined by program policy."/>
    <x v="1"/>
    <s v="Application Registration"/>
    <x v="1"/>
    <x v="0"/>
    <x v="0"/>
    <x v="0"/>
    <x v="0"/>
    <x v="0"/>
    <x v="0"/>
    <m/>
    <x v="0"/>
  </r>
  <r>
    <s v="FR6.15"/>
    <s v="FR6.15.1"/>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 case status and send the notification via the client/applicant's preferred method of communication"/>
    <x v="3"/>
    <s v="Eligibility"/>
    <x v="3"/>
    <x v="0"/>
    <x v="0"/>
    <x v="0"/>
    <x v="0"/>
    <x v="0"/>
    <x v="2"/>
    <m/>
    <x v="1"/>
  </r>
  <r>
    <s v="FR6.15"/>
    <s v="FR6.15.2"/>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status and any outstanding actions and send the notification via the Client/Applicant’s preferred method of communication"/>
    <x v="3"/>
    <s v="Verifications"/>
    <x v="3"/>
    <x v="0"/>
    <x v="0"/>
    <x v="0"/>
    <x v="0"/>
    <x v="0"/>
    <x v="2"/>
    <m/>
    <x v="1"/>
  </r>
  <r>
    <s v="FR6.16"/>
    <s v="FR6.16"/>
    <s v="Eligibility Determination/Spend-Down"/>
    <s v="Eligibility Determination"/>
    <s v="The System will deny benefits or change the Client/Applicant’s status to ineligible and terminate any benefits currently being issued to the Client/Applicant if all outstanding actions have not been completed within the predetermined time"/>
    <s v="The System will deny benefits or change the Client/Applicant’s status to ineligible and terminate any benefits currently being issued to the Client/Applicant if all outstanding actions have not been completed within the predetermined time, based on Program Policy"/>
    <x v="4"/>
    <s v="Mass Change"/>
    <x v="4"/>
    <x v="0"/>
    <x v="0"/>
    <x v="0"/>
    <x v="0"/>
    <x v="0"/>
    <x v="2"/>
    <m/>
    <x v="1"/>
  </r>
  <r>
    <s v="FR6.17"/>
    <s v="FR6.17"/>
    <s v="Eligibility Determination/Spend-Down"/>
    <s v="Eligibility Determination"/>
    <s v="The System will  allow the  Eligibility Worker to update the deadline on the System if the Eligibility Worker determines that the Client/Applicant is not at fault (e.g., the third party Service Provider has not yet scheduled or conducted the evaluation)"/>
    <s v="The System will allow updates to the following deadlines at the authorized user's discretion as per Program Policy. _x000a_1. Verification Due Date_x000a_2. Certification End Date "/>
    <x v="4"/>
    <s v="Screens"/>
    <x v="4"/>
    <x v="0"/>
    <x v="0"/>
    <x v="0"/>
    <x v="0"/>
    <x v="0"/>
    <x v="1"/>
    <s v="Cross-Track: Transfer to Correspondence"/>
    <x v="1"/>
  </r>
  <r>
    <s v="FR6.18"/>
    <s v="FR6.18"/>
    <s v="Eligibility Determination/Spend-Down"/>
    <s v="Eligibility Determination"/>
    <s v="The System will provide the WIC eligibility information to the ADH WIC System for all applicants"/>
    <m/>
    <x v="4"/>
    <s v="Disposition"/>
    <x v="4"/>
    <x v="1"/>
    <x v="0"/>
    <x v="0"/>
    <x v="3"/>
    <x v="6"/>
    <x v="2"/>
    <s v="Move to Release 2"/>
    <x v="1"/>
  </r>
  <r>
    <s v="FR6.19"/>
    <s v="FR6.19"/>
    <s v="Eligibility Determination/Spend-Down"/>
    <s v="Eligibility Determination"/>
    <s v="The System will provide the TEA eligibility information to the DWS Welfare-to-Work System"/>
    <m/>
    <x v="4"/>
    <s v="Disposition"/>
    <x v="4"/>
    <x v="1"/>
    <x v="0"/>
    <x v="0"/>
    <x v="3"/>
    <x v="6"/>
    <x v="2"/>
    <s v="Move to Release 2"/>
    <x v="1"/>
  </r>
  <r>
    <s v="FR6.20"/>
    <s v="FR6.20"/>
    <s v="Eligibility Determination/Spend-Down"/>
    <s v="Eligibility Determination"/>
    <s v="The System will receive information about the required participation for Able-Bodied Adults Without Dependents"/>
    <m/>
    <x v="4"/>
    <s v="Disposition"/>
    <x v="4"/>
    <x v="1"/>
    <x v="0"/>
    <x v="0"/>
    <x v="3"/>
    <x v="6"/>
    <x v="2"/>
    <s v="Move to Release 2"/>
    <x v="1"/>
  </r>
  <r>
    <s v="FR6.21"/>
    <s v="FR6.21"/>
    <s v="Eligibility Determination/Spend-Down"/>
    <s v="Eligibility Determination"/>
    <s v="The System will provide the SNAP referral information to the E&amp;T Vendor System for appropriate participants"/>
    <m/>
    <x v="4"/>
    <s v="Disposition"/>
    <x v="4"/>
    <x v="1"/>
    <x v="0"/>
    <x v="0"/>
    <x v="3"/>
    <x v="6"/>
    <x v="2"/>
    <s v="Move to Release 2"/>
    <x v="1"/>
  </r>
  <r>
    <s v="FR6.22"/>
    <s v="FR6.22"/>
    <s v="Eligibility Determination/Spend-Down"/>
    <s v="Eligibility Determination"/>
    <s v="The System will capture E&amp;T or Workfare participants who do not comply with mandatory participation requirements"/>
    <m/>
    <x v="4"/>
    <s v="Disposition"/>
    <x v="4"/>
    <x v="1"/>
    <x v="0"/>
    <x v="0"/>
    <x v="3"/>
    <x v="6"/>
    <x v="2"/>
    <s v="Move to Release 2"/>
    <x v="1"/>
  </r>
  <r>
    <s v="FR6.23"/>
    <s v="FR6.23"/>
    <s v="Eligibility Determination/Spend-Down"/>
    <s v="Eligibility Determination"/>
    <s v="The System will provide the Medicaid/CHIP/AR Works eligibility information and cost of care amount to the Division of Medical Services MMIS "/>
    <s v="The System will provide the Medicaid/CHIP/AR Works eligibility information and cost of care amount to the Division of Medical Services MMIS per Program Policy "/>
    <x v="4"/>
    <s v="Disposition"/>
    <x v="4"/>
    <x v="0"/>
    <x v="1"/>
    <x v="1"/>
    <x v="2"/>
    <x v="0"/>
    <x v="2"/>
    <s v="Action Item for Policy: Is Children Medical Services included in Medicaid programs?"/>
    <x v="1"/>
  </r>
  <r>
    <s v="FR6.24"/>
    <m/>
    <s v="Eligibility Determination/Spend-Down"/>
    <s v="Eligibility Determination"/>
    <s v="The System will produce a report of all Clients who are eligible for HCBS Waivers and the date and time of their eligibility. This report will include all Clients for whom a HCBS Waivers enrollment has not yet occurred (i.e. those waiting for a program slot)"/>
    <m/>
    <x v="2"/>
    <s v="Eligibility"/>
    <x v="2"/>
    <x v="0"/>
    <x v="1"/>
    <x v="1"/>
    <x v="2"/>
    <x v="2"/>
    <x v="2"/>
    <s v="Action Item for Policy: To review items on the Penalty Period.  Action Item for Deloitte: Review requirements for HCBS waiver.   Action Item for State PMO: Review Wait List with Division of Aging. Discussion 04/10: Waiting List and slots allocation are maintained in SharePoint; manual notices sent to client with waiting list status "/>
    <x v="1"/>
  </r>
  <r>
    <s v="FR6.25"/>
    <s v="FR6.25"/>
    <s v="Eligibility Determination/Spend-Down"/>
    <s v="Eligibility Determination"/>
    <s v="The System will allow the Eligibility Worker to enter the date of the program placement upon placement of a Client in a HCBS Waivers  program slot"/>
    <s v="The System will allow the Eligibility Worker authorized users to enter the date of the program placement upon placement of a Client in a HCBS Waivers program slot"/>
    <x v="1"/>
    <s v="Data Collection"/>
    <x v="1"/>
    <x v="0"/>
    <x v="1"/>
    <x v="1"/>
    <x v="2"/>
    <x v="0"/>
    <x v="0"/>
    <m/>
    <x v="0"/>
  </r>
  <r>
    <s v="FR6.26"/>
    <s v="FR6.26"/>
    <s v="Eligibility Determination/Spend-Down"/>
    <s v="Eligibility Determination"/>
    <s v="The System will update the required annual review date to be the date of placement into a HCBS Waivers program"/>
    <s v="The System will update align the required annual review date to the date of placement into a HCBS Waivers program, per Program Policy"/>
    <x v="4"/>
    <s v="Disposition"/>
    <x v="4"/>
    <x v="0"/>
    <x v="1"/>
    <x v="1"/>
    <x v="2"/>
    <x v="0"/>
    <x v="2"/>
    <m/>
    <x v="1"/>
  </r>
  <r>
    <s v="FR6.27"/>
    <s v="FR6.27"/>
    <s v="Eligibility Determination/Spend-Down"/>
    <s v="Eligibility Determination"/>
    <s v="The System will allow, based on business rules, certain Program specific applications to be denied or payments to be authorized automatically based on the new information without a review by an Eligibility Worker"/>
    <s v="The System will allow, based on business rules, certain Program specific applications programs to be denied or payments benefits to be authorized automatically based on the new information without a review by an Eligibility Worker authorized users."/>
    <x v="4"/>
    <s v="Mass Change"/>
    <x v="4"/>
    <x v="0"/>
    <x v="0"/>
    <x v="0"/>
    <x v="0"/>
    <x v="0"/>
    <x v="2"/>
    <s v="Design Comment: Should include changes that are reported by a client from the citizen portal or information is known to the agency"/>
    <x v="1"/>
  </r>
  <r>
    <s v="FR6.28"/>
    <s v="FR6.28"/>
    <s v="Eligibility Determination/Spend-Down"/>
    <s v="Eligibility Determination"/>
    <s v="The System will monitor deadlines on a continuous basis and notify the Client/Applicant and Eligibility Worker at a predefined frequency per State policy, send communications reminding them of the missing information/documentation"/>
    <s v="The System will monitor deadlines on a continuous basis and notify the Client/Applicant and Eligibility Worker authorized user at a predefined frequency per State Program Policy, send communications reminding them of the missing information/documentation"/>
    <x v="4"/>
    <s v="Mass Change"/>
    <x v="4"/>
    <x v="0"/>
    <x v="0"/>
    <x v="0"/>
    <x v="0"/>
    <x v="0"/>
    <x v="1"/>
    <s v="Cross-Track: Transfer to Correspondence"/>
    <x v="1"/>
  </r>
  <r>
    <s v="FR6.29"/>
    <s v="FR6.29"/>
    <s v="Eligibility Determination/Spend-Down"/>
    <s v="Eligibility Determination"/>
    <s v="The System will allow the Eligibility Worker to override the deadline before which additional actions must be taken"/>
    <s v="The System will allow the authorized users to override following deadlines before which additional actions must be taken:_x000a_1. Verification Due Date_x000a_2. Certification End Date"/>
    <x v="4"/>
    <s v="Screens"/>
    <x v="4"/>
    <x v="0"/>
    <x v="0"/>
    <x v="0"/>
    <x v="0"/>
    <x v="1"/>
    <x v="2"/>
    <s v="Duplicate to 6.17"/>
    <x v="1"/>
  </r>
  <r>
    <s v="FR6.30"/>
    <s v="FR6.30"/>
    <s v="Eligibility Determination/Spend-Down"/>
    <s v="Eligibility Determination"/>
    <s v="The System will allow DHS staff (e.g., site supervisors, unit supervisors, Program administrators) to access case files and review, override and approve the eligibility determinations made by Eligibility Workers"/>
    <s v="The System will allow DHS staff (e.g., site supervisors, unit supervisors, Program administrators) designated authorized users to access case files and review, override and approve the current eligibility determinations made by Eligibility Workers"/>
    <x v="4"/>
    <s v="Screens"/>
    <x v="4"/>
    <x v="0"/>
    <x v="0"/>
    <x v="0"/>
    <x v="0"/>
    <x v="0"/>
    <x v="1"/>
    <s v="Support Functions - Do we have the requirement to maintain the list of authorized users for specific actions."/>
    <x v="1"/>
  </r>
  <r>
    <s v="FR6.31"/>
    <s v="FR6.31"/>
    <s v="Eligibility Determination/Spend-Down"/>
    <s v="Eligibility Determination"/>
    <s v="The System will allow the Eligibility Worker to request additional verifications and will notify the Client for each verification that has been requested and the deadline before which each verification must be provided"/>
    <s v="The System will allow the Eligibility Worker authorized users to request additional verifications and will notify the Client for each verification that has been requested and the deadline before which each verification must be provided"/>
    <x v="4"/>
    <s v="Verifications"/>
    <x v="4"/>
    <x v="0"/>
    <x v="0"/>
    <x v="0"/>
    <x v="0"/>
    <x v="0"/>
    <x v="2"/>
    <m/>
    <x v="1"/>
  </r>
  <r>
    <s v="FR6.32"/>
    <s v="FR6.32"/>
    <s v="Eligibility Determination/Spend-Down"/>
    <s v="Eligibility Determination"/>
    <s v="The System will generate reminders that a vendor payment is due "/>
    <s v="The System will generate reminders an alert that a vendor payment is due "/>
    <x v="5"/>
    <s v="Alerts"/>
    <x v="5"/>
    <x v="0"/>
    <x v="0"/>
    <x v="0"/>
    <x v="0"/>
    <x v="0"/>
    <x v="2"/>
    <s v="What do we mean by vendor payment is due?  Client need to pay the vendors / TEFRA premiums_x000a_Is this applicable to MA?   Possibly_x000a_Park Lot: What is meant by Vendor payment- define vendor? TPL's_x000a_Most payments are made by Division of Medical Services. Action Item for Deloitte:  Bring to cross track for clarity _x000a__x000a_May be related to TEFRA - Check for for alert when premium hasn't been paid. Review for validity during R1 design. If NA, transfer to R2."/>
    <x v="1"/>
  </r>
  <r>
    <s v="FR6.33"/>
    <s v="FR6.33"/>
    <s v="Eligibility Determination/Spend-Down"/>
    <s v="Eligibility Determination"/>
    <s v="The System will re-run eligibility for all when the rules engine changes (for example annual April FPL table updates)"/>
    <s v="The system will select and re-run eligibility for all when the rules engine changes (for example annual April FPL table updates) on all the cases meeting the change criteria as per business rules."/>
    <x v="4"/>
    <s v="Mass Change"/>
    <x v="4"/>
    <x v="0"/>
    <x v="0"/>
    <x v="0"/>
    <x v="0"/>
    <x v="0"/>
    <x v="2"/>
    <m/>
    <x v="1"/>
  </r>
  <r>
    <s v="FR6.34"/>
    <s v="FR6.34"/>
    <s v="Eligibility Determination/Spend-Down"/>
    <s v="Eligibility Determination"/>
    <s v="The System will not create a new case but will re-open the previously closed one if the Client case was “closed” but then the Client was “approved” for benefits based on a subsequent case action"/>
    <m/>
    <x v="1"/>
    <s v="Case Management"/>
    <x v="1"/>
    <x v="0"/>
    <x v="0"/>
    <x v="0"/>
    <x v="0"/>
    <x v="1"/>
    <x v="0"/>
    <m/>
    <x v="0"/>
  </r>
  <r>
    <s v="FR6.35"/>
    <s v="FR6.35"/>
    <s v="Eligibility Determination/Spend-Down"/>
    <s v="Spend-Down"/>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based on business rules."/>
    <x v="4"/>
    <s v="Financial"/>
    <x v="4"/>
    <x v="0"/>
    <x v="1"/>
    <x v="1"/>
    <x v="2"/>
    <x v="0"/>
    <x v="2"/>
    <m/>
    <x v="1"/>
  </r>
  <r>
    <s v="FR6.36"/>
    <s v="FR6.36"/>
    <s v="Eligibility Determination/Spend-Down"/>
    <s v="Spend-Down"/>
    <s v="The System will notify the Eligibility Worker that there is an Applicant with a spend-down determination"/>
    <s v="The System will notify display to the Eligibility Worker authorized users that if there is an Applicant with a spend-down determination as per business rules."/>
    <x v="4"/>
    <s v="Screens"/>
    <x v="4"/>
    <x v="0"/>
    <x v="1"/>
    <x v="1"/>
    <x v="2"/>
    <x v="0"/>
    <x v="2"/>
    <m/>
    <x v="1"/>
  </r>
  <r>
    <s v="FR6.37"/>
    <s v="FR6.37"/>
    <s v="Eligibility Determination/Spend-Down"/>
    <s v="Spend-Down"/>
    <s v="The System will allow the Eligibility Worker to enter each expense into the System"/>
    <s v="The System will allow the authorized user Eligibility Worker to enter each expense into the System"/>
    <x v="1"/>
    <s v="Data Collection"/>
    <x v="1"/>
    <x v="0"/>
    <x v="0"/>
    <x v="0"/>
    <x v="0"/>
    <x v="0"/>
    <x v="1"/>
    <m/>
    <x v="1"/>
  </r>
  <r>
    <s v="FR6.38"/>
    <s v="FR6.38"/>
    <s v="Eligibility Determination/Spend-Down"/>
    <s v="Spend-Down"/>
    <s v="The System will calculate if the spend-down amount has been met for the spend-down period, any unmet liability, and the date that eligibility begins and ends for the period"/>
    <m/>
    <x v="4"/>
    <s v="Financial"/>
    <x v="4"/>
    <x v="0"/>
    <x v="1"/>
    <x v="1"/>
    <x v="2"/>
    <x v="2"/>
    <x v="2"/>
    <m/>
    <x v="1"/>
  </r>
  <r>
    <s v="FR6.39"/>
    <s v="FR6.39"/>
    <s v="Eligibility Determination/Spend-Down"/>
    <s v="Spend-Down"/>
    <s v="The System will send a notification to the Client whether the spend-down amount has or has not been met "/>
    <s v="The System will send a notification to the Client indicating whether the unmet liability the spend-down amount has or has not been met "/>
    <x v="3"/>
    <s v="Correspondence"/>
    <x v="3"/>
    <x v="0"/>
    <x v="1"/>
    <x v="1"/>
    <x v="2"/>
    <x v="0"/>
    <x v="2"/>
    <m/>
    <x v="2"/>
  </r>
  <r>
    <s v="FR6.40"/>
    <s v="FR6.40"/>
    <s v="Eligibility Determination/Spend-Down"/>
    <s v="Spend-Down"/>
    <s v="The System will inform the DMS MMIS of any unmet liability and the eligibility start date when the spend down amount has been met"/>
    <m/>
    <x v="4"/>
    <s v="Disposition"/>
    <x v="4"/>
    <x v="0"/>
    <x v="1"/>
    <x v="1"/>
    <x v="2"/>
    <x v="2"/>
    <x v="2"/>
    <m/>
    <x v="1"/>
  </r>
  <r>
    <s v="FR6.41"/>
    <s v="FR6.41"/>
    <s v="Eligibility Determination/Spend-Down"/>
    <s v="Spend-Down"/>
    <s v="The System will prevent duplicate expenses by warning the Eligibility Worker of expenses with matching date, type and amounts"/>
    <s v="The System will prevent duplicate expenses by warning the authorized users of expenses with matching date, type and amounts"/>
    <x v="4"/>
    <s v="Financial"/>
    <x v="4"/>
    <x v="0"/>
    <x v="0"/>
    <x v="0"/>
    <x v="0"/>
    <x v="0"/>
    <x v="2"/>
    <m/>
    <x v="1"/>
  </r>
  <r>
    <s v="FR6.42"/>
    <s v="FR6.42"/>
    <s v="Eligibility Determination/Spend-Down"/>
    <s v="Spend-Down"/>
    <s v="The System will calculate and notify Eligibility Worker if bills were paid outside of the spend-down period"/>
    <s v="The System will calculate and display the list of bills not applicable for spend-down period to the authorized users"/>
    <x v="4"/>
    <s v="Screens"/>
    <x v="4"/>
    <x v="0"/>
    <x v="1"/>
    <x v="1"/>
    <x v="2"/>
    <x v="0"/>
    <x v="2"/>
    <m/>
    <x v="1"/>
  </r>
  <r>
    <s v="FR6.43"/>
    <s v="FR6.43"/>
    <s v="Eligibility Determination/Spend-Down"/>
    <s v="Processing the Semi-Annual Reports (SAR) or Annual Review"/>
    <s v="The System will display to the Eligibility Worker a queue of submitted Semi-Annual Reports"/>
    <s v="The System will display to the Eligibility Worker authorized user a queue of submitted Semi-Annual Reports"/>
    <x v="5"/>
    <s v="Redetermination"/>
    <x v="5"/>
    <x v="1"/>
    <x v="0"/>
    <x v="0"/>
    <x v="3"/>
    <x v="0"/>
    <x v="3"/>
    <s v="Support Functions to check whether the requirement is valid for all programs and also for annual report_x000a__x000a__x000a_Design Note : Applicable for SNAP. Should be discussed in R2. "/>
    <x v="1"/>
  </r>
  <r>
    <s v="FR6.44"/>
    <s v="FR6.44"/>
    <s v="Eligibility Determination/Spend-Down"/>
    <s v="Processing the Semi-Annual Reports (SAR) or Annual Review"/>
    <s v="The System will allow the Eligibility Worker to review the eligibility redetermination and benefit amount for each Program for which the Client submitted the Semi-Annual Report"/>
    <s v="The System will allow the authorized users Eligibility Worker to review the eligibility redetermination and benefit amount for each Program for which the Client submitted the Semi-Annual or Annual Review."/>
    <x v="4"/>
    <s v="Screens"/>
    <x v="4"/>
    <x v="0"/>
    <x v="0"/>
    <x v="0"/>
    <x v="0"/>
    <x v="0"/>
    <x v="2"/>
    <m/>
    <x v="1"/>
  </r>
  <r>
    <s v="FR6.45"/>
    <s v="FR6.45"/>
    <s v="Eligibility Determination/Spend-Down"/>
    <s v="Processing the Semi-Annual Reports (SAR) or Annual Review"/>
    <s v="The System will provide access to external databases for the Eligibility Worker to conduct any additional research that may be required "/>
    <s v="The System will provide access to external databases agency data stored in ARIES database through the interface search screen for the Eligibility Worker to conduct any additional research that may be required "/>
    <x v="7"/>
    <s v="General"/>
    <x v="7"/>
    <x v="0"/>
    <x v="0"/>
    <x v="0"/>
    <x v="1"/>
    <x v="0"/>
    <x v="2"/>
    <s v="[4/30] - Confirm if the revised requirement captures the original intent "/>
    <x v="1"/>
  </r>
  <r>
    <s v="FR6.46"/>
    <s v="FR6.46"/>
    <s v="Eligibility Determination/Spend-Down"/>
    <s v="Processing the Semi-Annual Reports (SAR) or Annual Review"/>
    <s v="The System will identify if the verification differs from the information provided by the Client and issue a notification to the Client requesting additional information"/>
    <s v="The System will identify if the electronic verification differs from the information provided by the Client and issue a notification to the Client requesting additional information"/>
    <x v="4"/>
    <s v="Redetermination"/>
    <x v="4"/>
    <x v="0"/>
    <x v="0"/>
    <x v="0"/>
    <x v="1"/>
    <x v="0"/>
    <x v="2"/>
    <s v="Explore the no touch review process for MAGI program with this requirement - Waiting on resolution of ARIE-AI-014"/>
    <x v="1"/>
  </r>
  <r>
    <s v="FR6.47"/>
    <s v="FR6.47"/>
    <s v="Eligibility Determination/Spend-Down"/>
    <s v="Processing the Semi-Annual Reports (SAR) or Annual Review"/>
    <s v="The System will generate a notification for the Client with information regarding the status of their SAR or Annual Review"/>
    <m/>
    <x v="3"/>
    <s v="Redetermination"/>
    <x v="3"/>
    <x v="0"/>
    <x v="0"/>
    <x v="0"/>
    <x v="1"/>
    <x v="2"/>
    <x v="2"/>
    <m/>
    <x v="1"/>
  </r>
  <r>
    <s v="FR6.48"/>
    <s v="FR6.48"/>
    <s v="Eligibility Determination/Spend-Down"/>
    <s v="Processing the Semi-Annual Reports (SAR) or Annual Review"/>
    <s v="The System will assign the review to Eligibility Workers based on the business process defined by the State"/>
    <s v="The System will assign the review to Eligibility Workers authorized users based on the business process defined by the State"/>
    <x v="5"/>
    <s v="Redetermination"/>
    <x v="5"/>
    <x v="0"/>
    <x v="0"/>
    <x v="0"/>
    <x v="0"/>
    <x v="0"/>
    <x v="3"/>
    <s v="Cross track to SF"/>
    <x v="1"/>
  </r>
  <r>
    <s v="FR7.1"/>
    <m/>
    <s v="Benefit Issuance"/>
    <s v="Benefit Issuance"/>
    <s v="The System will determine the appropriate benefit payment dates"/>
    <m/>
    <x v="8"/>
    <s v="BI"/>
    <x v="1"/>
    <x v="0"/>
    <x v="0"/>
    <x v="0"/>
    <x v="1"/>
    <x v="6"/>
    <x v="2"/>
    <m/>
    <x v="1"/>
  </r>
  <r>
    <s v="FR7.2"/>
    <m/>
    <s v="Benefit Issuance"/>
    <s v="Benefit Issuance"/>
    <s v="The System will identify all payments that are due for the specific time period for all Clients based on approval status and issuing date (for recurring payments)"/>
    <m/>
    <x v="8"/>
    <s v="BI"/>
    <x v="1"/>
    <x v="0"/>
    <x v="0"/>
    <x v="0"/>
    <x v="1"/>
    <x v="6"/>
    <x v="2"/>
    <m/>
    <x v="1"/>
  </r>
  <r>
    <s v="FR7.3"/>
    <m/>
    <s v="Benefit Issuance"/>
    <s v="Benefit Issuance"/>
    <s v="The System captures the information associated with these transactions, including, but not limited to:_x000a_a. All funds to be transferred to an EBT account_x000a_     1. The account number_x000a_     2. The amount_x000a_     3. The Program _x000a_b. Client demographic information for_x000a_    1. All new accounts (initial card)_x000a_    2. Accounts that have updated information"/>
    <m/>
    <x v="8"/>
    <s v="BI"/>
    <x v="1"/>
    <x v="0"/>
    <x v="0"/>
    <x v="0"/>
    <x v="1"/>
    <x v="6"/>
    <x v="2"/>
    <m/>
    <x v="1"/>
  </r>
  <r>
    <s v="FR7.4"/>
    <m/>
    <s v="Benefit Issuance"/>
    <s v="Benefit Issuance"/>
    <s v="The System will send the benefit issuance information to the EBT vendor’s system "/>
    <m/>
    <x v="8"/>
    <s v="BI"/>
    <x v="1"/>
    <x v="0"/>
    <x v="0"/>
    <x v="0"/>
    <x v="1"/>
    <x v="6"/>
    <x v="2"/>
    <m/>
    <x v="1"/>
  </r>
  <r>
    <s v="FR7.5"/>
    <m/>
    <s v="Benefit Issuance"/>
    <s v="Benefit Issuance"/>
    <s v="The System will update the Client’s case to indicate that funds have been added when the EBT vendor’s system acknowledges receipt of the file "/>
    <m/>
    <x v="8"/>
    <s v="BI"/>
    <x v="1"/>
    <x v="0"/>
    <x v="0"/>
    <x v="0"/>
    <x v="1"/>
    <x v="6"/>
    <x v="2"/>
    <m/>
    <x v="1"/>
  </r>
  <r>
    <s v="FR7.6"/>
    <m/>
    <s v="Benefit Issuance"/>
    <s v="Benefit Issuance"/>
    <s v="The System will generate a notification for the Client of the availability of funds if the Client has provided an email address and indicated it as the preferred method of communication"/>
    <m/>
    <x v="8"/>
    <s v="BI"/>
    <x v="1"/>
    <x v="0"/>
    <x v="0"/>
    <x v="0"/>
    <x v="1"/>
    <x v="6"/>
    <x v="2"/>
    <m/>
    <x v="1"/>
  </r>
  <r>
    <s v="FR7.7"/>
    <m/>
    <s v="Benefit Issuance"/>
    <s v="Benefit Issuance"/>
    <s v="The System will allow the authorized staff person to withdraw the issuance and will reflect issuances that are withdrawn via the IE-BM System and via the EBT system"/>
    <m/>
    <x v="8"/>
    <s v="BI"/>
    <x v="1"/>
    <x v="0"/>
    <x v="0"/>
    <x v="0"/>
    <x v="1"/>
    <x v="6"/>
    <x v="2"/>
    <m/>
    <x v="1"/>
  </r>
  <r>
    <s v="FR7.8"/>
    <m/>
    <s v="Benefit Issuance"/>
    <s v="Benefit Issuance"/>
    <s v="The System will authorize Program specific funds to the same EBT card when the Client is receiving benefits from multiple Programs"/>
    <m/>
    <x v="8"/>
    <s v="BI"/>
    <x v="1"/>
    <x v="0"/>
    <x v="0"/>
    <x v="0"/>
    <x v="1"/>
    <x v="6"/>
    <x v="2"/>
    <m/>
    <x v="1"/>
  </r>
  <r>
    <s v="FR7.9"/>
    <m/>
    <s v="Benefit Issuance"/>
    <s v="Benefit Issuance"/>
    <s v="The System will notify the EBT vendor of all changes of address, date of birth, name and other demographic information as defined by the State, regardless of benefit issuance date"/>
    <m/>
    <x v="8"/>
    <s v="BI"/>
    <x v="1"/>
    <x v="0"/>
    <x v="0"/>
    <x v="0"/>
    <x v="1"/>
    <x v="6"/>
    <x v="2"/>
    <m/>
    <x v="1"/>
  </r>
  <r>
    <s v="FR7.10"/>
    <m/>
    <s v="Benefit Issuance"/>
    <s v="Benefit Issuance"/>
    <s v="The System will support the sending of emergency benefits issuance information to the EBT vendor outside of the normally scheduled payment schedule"/>
    <m/>
    <x v="8"/>
    <s v="BI"/>
    <x v="1"/>
    <x v="0"/>
    <x v="0"/>
    <x v="0"/>
    <x v="1"/>
    <x v="6"/>
    <x v="2"/>
    <m/>
    <x v="1"/>
  </r>
  <r>
    <s v="FR7.11"/>
    <m/>
    <s v="Benefit Issuance"/>
    <s v="Benefit Issuance"/>
    <s v="The System will identify benefits over a State-specified amount for approval prior to issuance"/>
    <m/>
    <x v="8"/>
    <s v="BI"/>
    <x v="1"/>
    <x v="0"/>
    <x v="0"/>
    <x v="0"/>
    <x v="1"/>
    <x v="6"/>
    <x v="2"/>
    <m/>
    <x v="1"/>
  </r>
  <r>
    <s v="FR7.12"/>
    <m/>
    <s v="Benefit Issuance"/>
    <s v="Benefit Issuance"/>
    <s v="The System will include the capability for appropriate DHS staff to issue benefits as needed"/>
    <m/>
    <x v="8"/>
    <s v="BI"/>
    <x v="1"/>
    <x v="0"/>
    <x v="0"/>
    <x v="0"/>
    <x v="1"/>
    <x v="6"/>
    <x v="2"/>
    <m/>
    <x v="1"/>
  </r>
  <r>
    <s v="FR8.1"/>
    <m/>
    <s v="Redetermination/Semi-Annual Reporting"/>
    <s v="Redetermination/SAR or Annual Review Submitted Online/Paper"/>
    <s v="The System will indicate which review the Client is scheduled to complete when a Client logs-in to his/her account"/>
    <m/>
    <x v="0"/>
    <s v="Citizen Portal"/>
    <x v="0"/>
    <x v="0"/>
    <x v="0"/>
    <x v="0"/>
    <x v="0"/>
    <x v="2"/>
    <x v="0"/>
    <s v="Redterminations include - SRs, Annual Reviews, Re-Evaluations, Re-Certifications"/>
    <x v="0"/>
  </r>
  <r>
    <s v="FR8.2"/>
    <m/>
    <s v="Redetermination/Semi-Annual Reporting"/>
    <s v="Redetermination/SAR or Annual Review Submitted Online/Paper"/>
    <s v="The System will present the Client the option to start a new Eligibility Redetermination Application/Semi-Annual Report or continue a previous application, if one is available"/>
    <m/>
    <x v="0"/>
    <s v="Citizen Portal"/>
    <x v="0"/>
    <x v="0"/>
    <x v="0"/>
    <x v="0"/>
    <x v="0"/>
    <x v="2"/>
    <x v="0"/>
    <m/>
    <x v="0"/>
  </r>
  <r>
    <s v="FR8.3"/>
    <m/>
    <s v="Redetermination/Semi-Annual Reporting"/>
    <s v="Redetermination/SAR or Annual Review Submitted Online/Paper"/>
    <s v="The System will pre-populate the information fields whenever available"/>
    <m/>
    <x v="0"/>
    <s v="Citizen Portal"/>
    <x v="0"/>
    <x v="0"/>
    <x v="0"/>
    <x v="0"/>
    <x v="0"/>
    <x v="2"/>
    <x v="0"/>
    <m/>
    <x v="0"/>
  </r>
  <r>
    <s v="FR8.4"/>
    <m/>
    <s v="Redetermination/Semi-Annual Reporting"/>
    <s v="Redetermination/SAR or Annual Review Submitted Online/Paper"/>
    <s v="The System will display a step-by-step questionnaire which collects data that has changed and is required to issue Program specific preliminary eligibility redeterminations"/>
    <m/>
    <x v="0"/>
    <s v="Citizen Portal"/>
    <x v="0"/>
    <x v="0"/>
    <x v="0"/>
    <x v="0"/>
    <x v="0"/>
    <x v="2"/>
    <x v="0"/>
    <m/>
    <x v="0"/>
  </r>
  <r>
    <s v="FR8.5"/>
    <m/>
    <s v="Redetermination/Semi-Annual Reporting"/>
    <s v="Redetermination/SAR or Annual Review Submitted Online/Paper"/>
    <s v="The System will display the option to attach electronic documentation if the System determines documentation is required for the application to be considered complete"/>
    <m/>
    <x v="0"/>
    <s v="Citizen Portal"/>
    <x v="0"/>
    <x v="0"/>
    <x v="0"/>
    <x v="0"/>
    <x v="0"/>
    <x v="2"/>
    <x v="0"/>
    <s v="Applications include Redeterminations, Change Reports and Applying"/>
    <x v="0"/>
  </r>
  <r>
    <s v="FR8.6"/>
    <m/>
    <s v="Redetermination/Semi-Annual Reporting"/>
    <s v="Redetermination/SAR or Annual Review Submitted Online/Paper"/>
    <s v="The System will display the summary of the collected information and allows the Client to make final changes/updates prior to submitting the redetermination or Semi-Annual Report"/>
    <m/>
    <x v="0"/>
    <s v="Citizen Portal"/>
    <x v="0"/>
    <x v="0"/>
    <x v="0"/>
    <x v="0"/>
    <x v="0"/>
    <x v="2"/>
    <x v="0"/>
    <s v="Redterminations include - SRs, Annual Reviews, Re-Evaluations, Re-Certifications"/>
    <x v="0"/>
  </r>
  <r>
    <s v="FR8.7"/>
    <m/>
    <s v="Redetermination/Semi-Annual Reporting"/>
    <s v="Redetermination/SAR or Annual Review Submitted Online/Paper"/>
    <s v="The System will assess whether the Client may be qualified to receive benefits from other Programs and will prompt the Client whether they would like to apply"/>
    <m/>
    <x v="0"/>
    <s v="Citizen Portal"/>
    <x v="0"/>
    <x v="0"/>
    <x v="0"/>
    <x v="0"/>
    <x v="0"/>
    <x v="2"/>
    <x v="0"/>
    <m/>
    <x v="0"/>
  </r>
  <r>
    <s v="FR8.8"/>
    <m/>
    <s v="Redetermination/Semi-Annual Reporting"/>
    <s v="Redetermination/SAR or Annual Review Submitted Online/Paper"/>
    <s v="The System will validate information based on available real-time and stored data sources"/>
    <m/>
    <x v="0"/>
    <s v="Citizen Portal"/>
    <x v="0"/>
    <x v="0"/>
    <x v="0"/>
    <x v="0"/>
    <x v="0"/>
    <x v="2"/>
    <x v="0"/>
    <s v="This requirement is for both Citizen Portal and Worker Portal"/>
    <x v="0"/>
  </r>
  <r>
    <s v="FR8.9"/>
    <m/>
    <s v="Redetermination/Semi-Annual Reporting"/>
    <s v="Redetermination/SAR or Annual Review Submitted Online/Paper"/>
    <s v="The System will display additional actions by Program that the Client will need to complete"/>
    <m/>
    <x v="0"/>
    <s v="Citizen Portal"/>
    <x v="0"/>
    <x v="0"/>
    <x v="0"/>
    <x v="0"/>
    <x v="0"/>
    <x v="2"/>
    <x v="0"/>
    <s v="This requirement related to FR8.5 to help the client to know which documents to upload. Letting clients know possible face-to-face interview needed"/>
    <x v="0"/>
  </r>
  <r>
    <s v="FR8.10"/>
    <m/>
    <s v="Redetermination/Semi-Annual Reporting"/>
    <s v="Redetermination/SAR or Annual Review Submitted Online/Paper"/>
    <s v="The System will flag the appropriate Program specific redetermination application for an interview or appointment"/>
    <m/>
    <x v="0"/>
    <s v="Citizen Portal"/>
    <x v="0"/>
    <x v="0"/>
    <x v="0"/>
    <x v="0"/>
    <x v="0"/>
    <x v="2"/>
    <x v="0"/>
    <m/>
    <x v="0"/>
  </r>
  <r>
    <s v="FR8.11"/>
    <m/>
    <s v="Redetermination/Semi-Annual Reporting"/>
    <s v="Redetermination/SAR or Annual Review Submitted Online/Paper"/>
    <s v="The System will provide the Applicant an option to withdraw the redetermination application"/>
    <m/>
    <x v="0"/>
    <s v="Citizen Portal"/>
    <x v="0"/>
    <x v="0"/>
    <x v="0"/>
    <x v="0"/>
    <x v="0"/>
    <x v="2"/>
    <x v="0"/>
    <m/>
    <x v="0"/>
  </r>
  <r>
    <s v="FR8.12"/>
    <m/>
    <s v="Redetermination/Semi-Annual Reporting"/>
    <s v="Redetermination/SAR or Annual Review Submitted Online/Paper"/>
    <s v="The System will send a notification to the Client, through their preferred communication mechanism, of receipt of the Eligibility Redetermination Application/Semi-Annual Report and provide a link to the updated case file"/>
    <m/>
    <x v="0"/>
    <s v="Citizen Portal"/>
    <x v="0"/>
    <x v="0"/>
    <x v="0"/>
    <x v="0"/>
    <x v="0"/>
    <x v="4"/>
    <x v="1"/>
    <s v="Cross-Track with Correspondence. Parking Item: as additional discussion is needed. Relates to FR3.29"/>
    <x v="0"/>
  </r>
  <r>
    <s v="FR8.13"/>
    <m/>
    <s v="Redetermination/Semi-Annual Reporting"/>
    <s v="Redetermination/SAR or Annual Review Submitted Online/Paper"/>
    <s v="The System will, upon request by an authorized user, generate a paper form pre-populated with the Client's information"/>
    <m/>
    <x v="3"/>
    <s v="Correspondence"/>
    <x v="3"/>
    <x v="0"/>
    <x v="0"/>
    <x v="0"/>
    <x v="0"/>
    <x v="2"/>
    <x v="2"/>
    <m/>
    <x v="1"/>
  </r>
  <r>
    <s v="FR8.14"/>
    <m/>
    <s v="Redetermination/Semi-Annual Reporting"/>
    <s v="Redetermination/SAR or Annual Review Submitted Online/Paper"/>
    <s v="The System will utilize bar coding and Optical Character Recognition (OCR) to read the completed redetermination application and populate information whenever possible"/>
    <m/>
    <x v="1"/>
    <s v="Redetermination"/>
    <x v="1"/>
    <x v="0"/>
    <x v="0"/>
    <x v="0"/>
    <x v="1"/>
    <x v="4"/>
    <x v="0"/>
    <s v="Same as 3.62"/>
    <x v="1"/>
  </r>
  <r>
    <s v="FR8.15"/>
    <m/>
    <s v="Redetermination/Semi-Annual Reporting"/>
    <s v="Redetermination/SAR or Annual Review Submitted Online/Paper"/>
    <s v="The System will display the scanned application in order for the Intake Worker to confirm any populated fields"/>
    <m/>
    <x v="1"/>
    <s v="Redetermination"/>
    <x v="1"/>
    <x v="0"/>
    <x v="0"/>
    <x v="0"/>
    <x v="0"/>
    <x v="1"/>
    <x v="0"/>
    <s v="Duplicate of 9.14"/>
    <x v="0"/>
  </r>
  <r>
    <s v="FR8.16"/>
    <m/>
    <s v="Redetermination/Semi-Annual Reporting"/>
    <s v="Redetermination/SAR or Annual Review Submitted Online/Paper"/>
    <s v="The System will display the redetermination application information in the same sequence as on the paper application in order to facilitate data verification and entry"/>
    <m/>
    <x v="1"/>
    <s v="Redetermination"/>
    <x v="1"/>
    <x v="0"/>
    <x v="0"/>
    <x v="0"/>
    <x v="0"/>
    <x v="2"/>
    <x v="0"/>
    <s v="Validated as is"/>
    <x v="0"/>
  </r>
  <r>
    <s v="FR8.17"/>
    <m/>
    <s v="Redetermination/Semi-Annual Reporting"/>
    <s v="Redetermination/SAR or Annual Review Submitted Online/Paper"/>
    <s v="The System will generate a notification for the Client via their preferred method of communication reminding the Client to complete their eligibility redetermination application if the deadline by which the eligibility redetermination application must have been received passes"/>
    <m/>
    <x v="3"/>
    <s v="Redetermination"/>
    <x v="3"/>
    <x v="0"/>
    <x v="0"/>
    <x v="0"/>
    <x v="0"/>
    <x v="2"/>
    <x v="2"/>
    <m/>
    <x v="1"/>
  </r>
  <r>
    <s v="FR8.18"/>
    <m/>
    <s v="Redetermination/Semi-Annual Reporting"/>
    <s v="Redetermination/SAR or Annual Review Submitted Online/Paper"/>
    <s v="The System will send a predefined number of notifications to Clients at various times before the eligibility redetermination application is due"/>
    <m/>
    <x v="3"/>
    <s v="Redetermination"/>
    <x v="3"/>
    <x v="0"/>
    <x v="0"/>
    <x v="0"/>
    <x v="0"/>
    <x v="2"/>
    <x v="2"/>
    <m/>
    <x v="1"/>
  </r>
  <r>
    <s v="FR8.19"/>
    <m/>
    <s v="Redetermination/Semi-Annual Reporting"/>
    <s v="Redetermination/SAR or Annual Review Submitted Online/Paper"/>
    <s v="The System will provide a link to the eligibility redetermination application/Semi-Annual Report in the notifications sent to the Client"/>
    <s v="The System will provide a link/URL to the eligibility redetermination application/Semi-Annual Report in the notifications sent to the Client"/>
    <x v="3"/>
    <s v="Redetermination"/>
    <x v="3"/>
    <x v="0"/>
    <x v="0"/>
    <x v="0"/>
    <x v="1"/>
    <x v="0"/>
    <x v="2"/>
    <m/>
    <x v="1"/>
  </r>
  <r>
    <s v="FR8.20"/>
    <m/>
    <s v="Redetermination/Semi-Annual Reporting"/>
    <s v="Redetermination/SAR or Annual Review Submitted Online/Paper"/>
    <s v="The System will indicate missing information in the notifications sent to the Client"/>
    <m/>
    <x v="3"/>
    <s v="Redetermination"/>
    <x v="3"/>
    <x v="0"/>
    <x v="0"/>
    <x v="0"/>
    <x v="1"/>
    <x v="1"/>
    <x v="2"/>
    <s v="Duplicate to 8.22"/>
    <x v="1"/>
  </r>
  <r>
    <s v="FR8.21"/>
    <m/>
    <s v="Redetermination/Semi-Annual Reporting"/>
    <s v="Redetermination/SAR or Annual Review Submitted Online/Paper"/>
    <s v="The System will allow the Client to submit an incomplete eligibility redetermination application/Semi-Annual Report, as long as the minimum requirements have been submitted"/>
    <m/>
    <x v="0"/>
    <s v="Redetermination"/>
    <x v="0"/>
    <x v="0"/>
    <x v="0"/>
    <x v="0"/>
    <x v="0"/>
    <x v="2"/>
    <x v="2"/>
    <m/>
    <x v="1"/>
  </r>
  <r>
    <s v="FR8.22"/>
    <m/>
    <s v="Redetermination/Semi-Annual Reporting"/>
    <s v="Redetermination/SAR or Annual Review Submitted Online/Paper"/>
    <s v="The System will immediately send notifications to Clients who submit incomplete applications and will specify the information that is missing"/>
    <s v="The System will immediately send notifications to Clients who submit incomplete applications and will specify the information that is missing"/>
    <x v="3"/>
    <s v="Redetermination"/>
    <x v="3"/>
    <x v="0"/>
    <x v="0"/>
    <x v="0"/>
    <x v="1"/>
    <x v="0"/>
    <x v="2"/>
    <m/>
    <x v="1"/>
  </r>
  <r>
    <s v="FR8.23"/>
    <m/>
    <s v="Redetermination/Semi-Annual Reporting"/>
    <s v="Redetermination/SAR or Annual Review Submitted Online/Paper"/>
    <s v="The System will allow the Client to restart the process and enter a new set of information at any time prior to final submission of the redetermination form"/>
    <m/>
    <x v="0"/>
    <s v="Redetermination"/>
    <x v="0"/>
    <x v="0"/>
    <x v="0"/>
    <x v="0"/>
    <x v="0"/>
    <x v="2"/>
    <x v="2"/>
    <m/>
    <x v="1"/>
  </r>
  <r>
    <s v="FR8.24"/>
    <m/>
    <s v="Redetermination/Semi-Annual Reporting"/>
    <s v="Redetermination/SAR or Annual Review Submitted Online/Paper"/>
    <s v="The System will allow the Client to delete all entered information and exit at any time prior to final submission of the eligibility redetermination application/Semi-Annual Report"/>
    <m/>
    <x v="0"/>
    <s v="Redetermination"/>
    <x v="0"/>
    <x v="0"/>
    <x v="0"/>
    <x v="0"/>
    <x v="0"/>
    <x v="2"/>
    <x v="2"/>
    <m/>
    <x v="1"/>
  </r>
  <r>
    <s v="FR8.25"/>
    <m/>
    <s v="Redetermination/Semi-Annual Reporting"/>
    <s v="Redetermination/SAR or Annual Review Submitted Online/Paper"/>
    <s v="The System will allow the Client to save the eligibility redetermination application and exit at any time before final submission without a formal redetermination request to any Program"/>
    <m/>
    <x v="0"/>
    <s v="Redetermination"/>
    <x v="0"/>
    <x v="0"/>
    <x v="0"/>
    <x v="0"/>
    <x v="0"/>
    <x v="2"/>
    <x v="2"/>
    <m/>
    <x v="1"/>
  </r>
  <r>
    <s v="FR8.26"/>
    <m/>
    <s v="Redetermination/Semi-Annual Reporting"/>
    <s v="Redetermination/SAR or Annual Review Submitted Online/Paper"/>
    <s v="The System will allow the Client to resume the saved eligibility redetermination application from the most advanced location of the redetermination form"/>
    <m/>
    <x v="0"/>
    <s v="Redetermination"/>
    <x v="0"/>
    <x v="0"/>
    <x v="0"/>
    <x v="0"/>
    <x v="0"/>
    <x v="2"/>
    <x v="2"/>
    <m/>
    <x v="1"/>
  </r>
  <r>
    <s v="FR8.27"/>
    <m/>
    <s v="Redetermination/Semi-Annual Reporting"/>
    <s v="Redetermination/SAR or Annual Review Submitted Online/Paper"/>
    <s v="The System will allow the Client to see a list of, and review, past applications and/or redetermination requests"/>
    <m/>
    <x v="0"/>
    <s v="Redetermination"/>
    <x v="0"/>
    <x v="0"/>
    <x v="0"/>
    <x v="0"/>
    <x v="0"/>
    <x v="2"/>
    <x v="2"/>
    <s v="EedionnS-en to Semi-AF"/>
    <x v="1"/>
  </r>
  <r>
    <s v="FR8.28"/>
    <m/>
    <s v="Redetermination/Semi-Annual Reporting"/>
    <s v="Redetermination/SAR or Annual Review Submitted Online/Paper"/>
    <s v="The System will accept electronic signature at the appropriate points in the redetermination process"/>
    <m/>
    <x v="0"/>
    <s v="Redetermination"/>
    <x v="0"/>
    <x v="0"/>
    <x v="0"/>
    <x v="0"/>
    <x v="0"/>
    <x v="2"/>
    <x v="2"/>
    <s v="THis requirement is for Real Time eligibility for redeterminations "/>
    <x v="1"/>
  </r>
  <r>
    <s v="FR8.29"/>
    <m/>
    <s v="Redetermination/Semi-Annual Reporting"/>
    <s v="Redetermination/SAR or Annual Review Submitted Online/Paper"/>
    <s v="The System will not consider the redetermination application complete until the Client provides all of the information, which can occur any time before the Program specific deadline to complete the Redetermination (i.e., the eligibility redetermination application/Semi-Annual Report and, if necessary, the interview)"/>
    <m/>
    <x v="0"/>
    <s v="Redetermination"/>
    <x v="0"/>
    <x v="0"/>
    <x v="0"/>
    <x v="0"/>
    <x v="0"/>
    <x v="2"/>
    <x v="2"/>
    <m/>
    <x v="1"/>
  </r>
  <r>
    <s v="FR8.30"/>
    <m/>
    <s v="Redetermination/Semi-Annual Reporting"/>
    <s v="Redetermination/SAR or Annual Review Submitted Online/Paper"/>
    <s v="The System will allow the redetermination application to be processed separately from any Program specific application for which the Client is applying and is not currently enrolled"/>
    <m/>
    <x v="0"/>
    <s v="Redetermination"/>
    <x v="0"/>
    <x v="0"/>
    <x v="0"/>
    <x v="0"/>
    <x v="0"/>
    <x v="2"/>
    <x v="2"/>
    <m/>
    <x v="1"/>
  </r>
  <r>
    <s v="FR8.31"/>
    <m/>
    <s v="Redetermination/Semi-Annual Reporting"/>
    <s v="Redetermination/SAR or Annual Review Submitted Online/Paper"/>
    <s v="The System will allow Eligibility Workers to view partially completed and saved redetermination applications"/>
    <s v="The System will allow Eligibility Workers authorized users to view partially completed and saved redetermination applications"/>
    <x v="0"/>
    <s v="Redetermination"/>
    <x v="0"/>
    <x v="0"/>
    <x v="0"/>
    <x v="0"/>
    <x v="0"/>
    <x v="0"/>
    <x v="2"/>
    <m/>
    <x v="1"/>
  </r>
  <r>
    <s v="FR8.32"/>
    <s v="FR8.32"/>
    <s v="Redetermination/Semi-Annual Reporting"/>
    <s v="Redetermination/SAR or Annual Review Submitted Online/Paper"/>
    <s v="The System will allow the Eligibility Worker to override the deadline by which the Client must complete the eligibility redetermination application/Semi-Annual Report"/>
    <m/>
    <x v="4"/>
    <s v="Redetermination"/>
    <x v="4"/>
    <x v="0"/>
    <x v="0"/>
    <x v="0"/>
    <x v="0"/>
    <x v="1"/>
    <x v="2"/>
    <s v="Duplicate of 6.17"/>
    <x v="1"/>
  </r>
  <r>
    <s v="FR8.33"/>
    <m/>
    <s v="Redetermination/Semi-Annual Reporting"/>
    <s v="Redetermination/SAR or Annual Review Submitted Online/Paper"/>
    <s v="The System will notify the Client of the updated deadline by which the Client must complete the eligibility redetermination application/Semi-Annual Report"/>
    <m/>
    <x v="3"/>
    <s v="Redetermination"/>
    <x v="8"/>
    <x v="0"/>
    <x v="0"/>
    <x v="0"/>
    <x v="1"/>
    <x v="2"/>
    <x v="2"/>
    <m/>
    <x v="1"/>
  </r>
  <r>
    <s v="FR8.34"/>
    <m/>
    <s v="Redetermination/Semi-Annual Reporting"/>
    <s v="Redetermination/SAR or Annual Review Submitted Online/Paper"/>
    <s v="The System will flag any updates to the Client’s information for the Eligibility Worker to verify when reviewing the application, conducting the appointment, or conducting the redetermination interview"/>
    <s v="The System will flag any updates to the Client’s information for the Eligibility Worker to verify when reviewing the redetermination application, conducting the appointment, or conducting the redetermination interview"/>
    <x v="1"/>
    <s v="Redetermination"/>
    <x v="1"/>
    <x v="0"/>
    <x v="0"/>
    <x v="0"/>
    <x v="0"/>
    <x v="0"/>
    <x v="0"/>
    <m/>
    <x v="0"/>
  </r>
  <r>
    <s v="FR8.35"/>
    <m/>
    <s v="Redetermination/Semi-Annual Reporting"/>
    <s v="Redetermination/SAR or Annual Review Submitted Online/Paper"/>
    <s v="The System will allow administrators to easily update which fields are pre-populated and which fields require manual entry on the redetermination application/SAR or Annual Review"/>
    <m/>
    <x v="1"/>
    <s v="Redetermination"/>
    <x v="1"/>
    <x v="0"/>
    <x v="0"/>
    <x v="0"/>
    <x v="1"/>
    <x v="2"/>
    <x v="0"/>
    <m/>
    <x v="1"/>
  </r>
  <r>
    <s v="FR8.36"/>
    <m/>
    <s v="Redetermination/Semi-Annual Reporting"/>
    <s v="Redetermination/SAR or Annual Review Submitted Online/Paper"/>
    <s v="The System will not allow Clients to complete and submit redetermination applications after the deadline specified by Program policy"/>
    <m/>
    <x v="0"/>
    <s v="Redetermination"/>
    <x v="0"/>
    <x v="0"/>
    <x v="0"/>
    <x v="0"/>
    <x v="0"/>
    <x v="2"/>
    <x v="2"/>
    <m/>
    <x v="1"/>
  </r>
  <r>
    <s v="FR8.37"/>
    <m/>
    <s v="Redetermination/Semi-Annual Reporting"/>
    <s v="Redetermination/SAR or Annual Review Submitted Online/Paper"/>
    <s v="The System will track cases for which a redetermination application has been submitted but a required interview has not been conducted"/>
    <m/>
    <x v="1"/>
    <s v="Redetermination"/>
    <x v="1"/>
    <x v="0"/>
    <x v="0"/>
    <x v="0"/>
    <x v="0"/>
    <x v="2"/>
    <x v="0"/>
    <m/>
    <x v="0"/>
  </r>
  <r>
    <s v="FR8.38"/>
    <m/>
    <s v="Redetermination/Semi-Annual Reporting"/>
    <s v="Redetermination/SAR or Annual Review Submitted Online/Paper"/>
    <s v="The System will track all historical actions taken on a case"/>
    <m/>
    <x v="1"/>
    <s v="Redetermination"/>
    <x v="1"/>
    <x v="0"/>
    <x v="0"/>
    <x v="0"/>
    <x v="0"/>
    <x v="2"/>
    <x v="0"/>
    <m/>
    <x v="0"/>
  </r>
  <r>
    <s v="FR8.39"/>
    <s v="FR8.39"/>
    <s v="Redetermination/Semi-Annual Reporting"/>
    <s v="Redetermination/SAR or Annual Review Submitted Online/Paper"/>
    <s v="The System will synchronize the Semi-Annual Report and redetermination/recertification dates so that households with multiple Programs will receive a single Semi-Annual Report and a single Eligibility Review"/>
    <s v="The System will synchronize the Semi-Annual Report and redetermination/recertification dates so that households with multiple Programs will receive a single Semi-Annual Report or Annual Review and a single Eligibility Review"/>
    <x v="4"/>
    <s v="Redetermination"/>
    <x v="4"/>
    <x v="0"/>
    <x v="0"/>
    <x v="0"/>
    <x v="0"/>
    <x v="0"/>
    <x v="2"/>
    <s v="This is not a real time eligibility requirement "/>
    <x v="1"/>
  </r>
  <r>
    <s v="FR8.40"/>
    <m/>
    <s v="Redetermination/Semi-Annual Reporting"/>
    <s v="Redetermination/SAR or Annual Review Submitted Online/Paper"/>
    <s v="The System will, for Clients who apply to additional Programs during the redetermination process, synchronize interview dates for redeterminations and new applications to prevent the Client from attending multiple interviews"/>
    <m/>
    <x v="1"/>
    <s v="Redetermination"/>
    <x v="1"/>
    <x v="0"/>
    <x v="0"/>
    <x v="0"/>
    <x v="0"/>
    <x v="2"/>
    <x v="0"/>
    <m/>
    <x v="0"/>
  </r>
  <r>
    <s v="FR8.41"/>
    <s v="FR8.41"/>
    <s v="Redetermination/Semi-Annual Reporting"/>
    <s v="Redetermination/SAR or Annual Review Completed by Intake Worker"/>
    <s v="The System will provide a user interface for the Intake Worker to select the option to enter an Eligibility Redetermination application"/>
    <s v="The System will provide a user interface for the authorized users Intake Worker to select the option to enter an Eligibility Redetermination application"/>
    <x v="1"/>
    <s v="Redetermination"/>
    <x v="1"/>
    <x v="0"/>
    <x v="0"/>
    <x v="0"/>
    <x v="0"/>
    <x v="0"/>
    <x v="0"/>
    <m/>
    <x v="0"/>
  </r>
  <r>
    <s v="FR8.42"/>
    <s v="FR8.42"/>
    <s v="Redetermination/Semi-Annual Reporting"/>
    <s v="Redetermination/SAR or Annual Review Completed by Intake Worker"/>
    <s v="The System will prompt the Intake Worker to validate the benefit amount and information previously submitted and to report any changes"/>
    <s v="The System will prompt the authorized users Intake Worker to validate the benefit amount and information previously submitted and to report any changes"/>
    <x v="1"/>
    <s v="Redetermination"/>
    <x v="1"/>
    <x v="0"/>
    <x v="0"/>
    <x v="0"/>
    <x v="0"/>
    <x v="0"/>
    <x v="0"/>
    <m/>
    <x v="0"/>
  </r>
  <r>
    <s v="FR8.43"/>
    <s v="FR8.43"/>
    <s v="Redetermination/Semi-Annual Reporting"/>
    <s v="Redetermination/SAR or Annual Review Completed by Intake Worker"/>
    <s v="The System will allow the Intake Worker to resume saved applications from the most advanced location of the application"/>
    <s v="The System will allow the authorized users Intake Worker to resume saved applications from the most advanced location of the application"/>
    <x v="1"/>
    <s v="Redetermination"/>
    <x v="1"/>
    <x v="0"/>
    <x v="0"/>
    <x v="0"/>
    <x v="0"/>
    <x v="0"/>
    <x v="0"/>
    <m/>
    <x v="0"/>
  </r>
  <r>
    <s v="FR8.44"/>
    <s v="FR8.44"/>
    <s v="Redetermination/Semi-Annual Reporting"/>
    <s v="Redetermination/SAR or Annual Review Completed by Intake Worker"/>
    <s v="The System will allow the Intake Worker to see a list of, and review, past applications for the Client"/>
    <s v="The System will allow the authorized users Intake Worker to see a list of, and review, past applications for the Client"/>
    <x v="1"/>
    <s v="Redetermination"/>
    <x v="1"/>
    <x v="0"/>
    <x v="0"/>
    <x v="0"/>
    <x v="0"/>
    <x v="0"/>
    <x v="0"/>
    <m/>
    <x v="0"/>
  </r>
  <r>
    <s v="FR8.45"/>
    <s v="FR8.45"/>
    <s v="Redetermination/Semi-Annual Reporting"/>
    <s v="Redetermination/SAR or Annual Review Completed by Intake Worker"/>
    <s v="The System will allow the Intake Worker to continue in process applications that the Client has previously saved but not submitted"/>
    <s v="The System will allow the authorized users Intake Worker to continue in process applications that the Client has previously saved but not submitted"/>
    <x v="1"/>
    <s v="Redetermination"/>
    <x v="1"/>
    <x v="0"/>
    <x v="0"/>
    <x v="0"/>
    <x v="0"/>
    <x v="0"/>
    <x v="0"/>
    <m/>
    <x v="0"/>
  </r>
  <r>
    <s v="FR8.46"/>
    <s v="FR8.46"/>
    <s v="Redetermination/Semi-Annual Reporting"/>
    <s v="Redetermination/SAR or Annual Review Completed by Intake Worker"/>
    <s v="The System will provide a tool for the Intake Worker to verify the value of the Client’s assets/resources when the value is required to render an eligibility determination"/>
    <s v="The System will provide a tool for the authorized users Intake Worker to verify the value of the Client’s assets/resources when the value is required to render an eligibility determination"/>
    <x v="1"/>
    <s v="Redetermination"/>
    <x v="1"/>
    <x v="0"/>
    <x v="0"/>
    <x v="0"/>
    <x v="0"/>
    <x v="0"/>
    <x v="0"/>
    <s v="Depends on the assest verifications services provided by the state. "/>
    <x v="0"/>
  </r>
  <r>
    <s v="FR8.47"/>
    <s v="FR8.47"/>
    <s v="Redetermination/Semi-Annual Reporting"/>
    <s v="Redetermination/SAR or Annual Review Completed by Intake Worker"/>
    <s v="The System will allow the Intake Worker to override the deadline before which additional actions must be taken"/>
    <s v="The System will allow the authorized users Intake Worker to extend override the deadline before which additional actions must be taken"/>
    <x v="1"/>
    <s v="Redetermination"/>
    <x v="1"/>
    <x v="0"/>
    <x v="0"/>
    <x v="0"/>
    <x v="0"/>
    <x v="0"/>
    <x v="0"/>
    <m/>
    <x v="0"/>
  </r>
  <r>
    <s v="FR8.48"/>
    <s v="FR8.48"/>
    <s v="Redetermination/Semi-Annual Reporting"/>
    <s v="Redetermination/SAR or Annual Review Completed by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Redetermination"/>
    <x v="1"/>
    <x v="0"/>
    <x v="0"/>
    <x v="0"/>
    <x v="0"/>
    <x v="0"/>
    <x v="0"/>
    <s v="Similar Requirement: 3.61 and 9.33"/>
    <x v="0"/>
  </r>
  <r>
    <s v="FR9.1"/>
    <m/>
    <s v="Client Change"/>
    <s v="Client Change"/>
    <s v="The System will provide the option for a Client to report a change upon log-in to his/her account"/>
    <m/>
    <x v="0"/>
    <s v="Citizen Portal"/>
    <x v="0"/>
    <x v="0"/>
    <x v="0"/>
    <x v="0"/>
    <x v="0"/>
    <x v="2"/>
    <x v="0"/>
    <m/>
    <x v="0"/>
  </r>
  <r>
    <s v="FR9.2"/>
    <m/>
    <s v="Client Change"/>
    <s v="Client Change"/>
    <s v="The System will display the Client’s information and prompt the Client to indicate the information that requires an update"/>
    <m/>
    <x v="0"/>
    <s v="Citizen Portal"/>
    <x v="0"/>
    <x v="0"/>
    <x v="0"/>
    <x v="0"/>
    <x v="0"/>
    <x v="2"/>
    <x v="0"/>
    <m/>
    <x v="0"/>
  </r>
  <r>
    <s v="FR9.3"/>
    <m/>
    <s v="Client Change"/>
    <s v="Client Change"/>
    <s v="The System will provide a user interface for the Client to enter the new information"/>
    <m/>
    <x v="0"/>
    <s v="Citizen Portal"/>
    <x v="0"/>
    <x v="0"/>
    <x v="0"/>
    <x v="0"/>
    <x v="0"/>
    <x v="2"/>
    <x v="0"/>
    <m/>
    <x v="0"/>
  </r>
  <r>
    <s v="FR9.4"/>
    <m/>
    <s v="Client Change"/>
    <s v="Client Change"/>
    <s v="The System will validate the information based on available real-time and stored data sources "/>
    <m/>
    <x v="0"/>
    <s v="Citizen Portal"/>
    <x v="0"/>
    <x v="0"/>
    <x v="0"/>
    <x v="0"/>
    <x v="0"/>
    <x v="2"/>
    <x v="0"/>
    <s v="This requirment is for both Citizen Portal and Worker Portal"/>
    <x v="0"/>
  </r>
  <r>
    <s v="FR9.5"/>
    <m/>
    <s v="Client Change"/>
    <s v="Client Change"/>
    <s v="The System will determine if documentation is required for the change to be considered submitted and display the option to attach electronic documentation "/>
    <m/>
    <x v="0"/>
    <s v="Citizen Portal"/>
    <x v="0"/>
    <x v="0"/>
    <x v="0"/>
    <x v="0"/>
    <x v="0"/>
    <x v="2"/>
    <x v="0"/>
    <m/>
    <x v="0"/>
  </r>
  <r>
    <s v="FR9.6"/>
    <m/>
    <s v="Client Change"/>
    <s v="Client Change"/>
    <s v="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
    <s v="The System will generate a notice, resulting from reported changed changes, to the Client identifying the specific verifications necessary and the due date by which the verification must be provided and any action that will occur, based on State and Federal policy, if the verification is not provided"/>
    <x v="3"/>
    <m/>
    <x v="3"/>
    <x v="0"/>
    <x v="0"/>
    <x v="0"/>
    <x v="0"/>
    <x v="0"/>
    <x v="2"/>
    <m/>
    <x v="1"/>
  </r>
  <r>
    <s v="FR9.7"/>
    <m/>
    <s v="Client Change"/>
    <s v="Client Change"/>
    <s v="The System will display the summary of the collected information and allow the Client to make final changes/updates"/>
    <m/>
    <x v="0"/>
    <s v="Citizen Portal"/>
    <x v="0"/>
    <x v="0"/>
    <x v="0"/>
    <x v="0"/>
    <x v="0"/>
    <x v="2"/>
    <x v="0"/>
    <m/>
    <x v="0"/>
  </r>
  <r>
    <s v="FR9.8"/>
    <m/>
    <s v="Client Change"/>
    <s v="Client Change"/>
    <s v="The System will determine whether the change requires an Eligibility Worker to review the information, based on State and Federal policy, and add the case to the queue of cases that require the Eligibility Worker to review the Client’s case file and change and redetermined eligibility"/>
    <s v="The System will determine whether the change requires an Eligibility Worker authorized user to review the information, based on State and Federal policy, and add the case to the queue of cases that require the Eligibility Worker authorized user to review the Client’s case file and change and redetermined eligibility"/>
    <x v="0"/>
    <s v="Citizen Portal"/>
    <x v="0"/>
    <x v="0"/>
    <x v="0"/>
    <x v="0"/>
    <x v="0"/>
    <x v="0"/>
    <x v="0"/>
    <s v="This requirement corresponds to both Citizen Portal and Worker Portal"/>
    <x v="0"/>
  </r>
  <r>
    <s v="FR9.9"/>
    <m/>
    <s v="Client Change"/>
    <s v="Client Change"/>
    <s v="The System will generate a notification for the Client of the summary of the changes made"/>
    <m/>
    <x v="0"/>
    <s v="Citizen Portal"/>
    <x v="0"/>
    <x v="0"/>
    <x v="0"/>
    <x v="0"/>
    <x v="0"/>
    <x v="0"/>
    <x v="0"/>
    <m/>
    <x v="0"/>
  </r>
  <r>
    <s v="FR9.10"/>
    <s v="FR9.10"/>
    <s v="Client Change"/>
    <s v="Client Change"/>
    <s v="The System will allow the Intake Worker to access the Client’s electronic case file and indicate on the System that the Client is self-reporting a change"/>
    <s v="The System will allow the authorized users Intake Worker to access the Client’s electronic case file and indicate on the System that the Client is self-reporting a change is being reported"/>
    <x v="1"/>
    <s v="Data Collection"/>
    <x v="1"/>
    <x v="0"/>
    <x v="0"/>
    <x v="0"/>
    <x v="0"/>
    <x v="0"/>
    <x v="0"/>
    <m/>
    <x v="0"/>
  </r>
  <r>
    <s v="FR9.11"/>
    <s v="FR9.11"/>
    <s v="Client Change"/>
    <s v="Client Change"/>
    <s v="The System will allow the Intake Worker to enter the updated information"/>
    <s v="The System will allow the authorized users Intake Worker to enter the updated information"/>
    <x v="1"/>
    <s v="Data Collection"/>
    <x v="1"/>
    <x v="0"/>
    <x v="0"/>
    <x v="0"/>
    <x v="0"/>
    <x v="0"/>
    <x v="0"/>
    <m/>
    <x v="0"/>
  </r>
  <r>
    <s v="FR9.12"/>
    <s v="FR9.12"/>
    <s v="Client Change"/>
    <s v="Client Change"/>
    <s v="The System will create a paper change form (currently Form 234) pre-populated with a Client's information to be mailed at the Client's request"/>
    <m/>
    <x v="3"/>
    <s v="Data Collection"/>
    <x v="1"/>
    <x v="0"/>
    <x v="0"/>
    <x v="0"/>
    <x v="0"/>
    <x v="2"/>
    <x v="2"/>
    <s v="Manually generated notice"/>
    <x v="0"/>
  </r>
  <r>
    <s v="FR9.13"/>
    <s v="FR9.13"/>
    <s v="Client Change"/>
    <s v="Client Change"/>
    <s v="The System will utilize bar coding and Optical Character Recognition (OCR) to read the completed change form and populate information whenever possible"/>
    <m/>
    <x v="1"/>
    <s v="Data Collection"/>
    <x v="1"/>
    <x v="0"/>
    <x v="0"/>
    <x v="0"/>
    <x v="0"/>
    <x v="4"/>
    <x v="0"/>
    <s v="Same as 3.62"/>
    <x v="0"/>
  </r>
  <r>
    <s v="FR9.14"/>
    <s v="FR9.14"/>
    <s v="Client Change"/>
    <s v="Client Change"/>
    <s v="The System will display the scanned application or change form in order for the Intake Worker to confirm any populated fields"/>
    <s v="The System will display a link to the scanned and electronically submitted application, redetermination or change form in order for the authorized users Intake Worker to confirm any populated fields"/>
    <x v="1"/>
    <s v="Data Collection"/>
    <x v="1"/>
    <x v="0"/>
    <x v="0"/>
    <x v="0"/>
    <x v="0"/>
    <x v="0"/>
    <x v="0"/>
    <m/>
    <x v="0"/>
  </r>
  <r>
    <s v="FR9.15"/>
    <s v="FR9.15"/>
    <s v="Client Change"/>
    <s v="Client Change"/>
    <s v="The System will display the change form information in the same sequence as on the paper form in order to facilitate data verification and entry"/>
    <m/>
    <x v="1"/>
    <s v="Data Collection"/>
    <x v="1"/>
    <x v="0"/>
    <x v="0"/>
    <x v="0"/>
    <x v="0"/>
    <x v="2"/>
    <x v="0"/>
    <s v="Review in design to confirm the amount of changes needed to the system, and any alternative approaches if necessary to provide maximum driverflow and navigational capabilities to the state. "/>
    <x v="0"/>
  </r>
  <r>
    <s v="FR9.16"/>
    <s v="FR9.16"/>
    <s v="Client Change"/>
    <s v="Client Change"/>
    <s v="The System will identify changes to Client information based on data available on external systems "/>
    <m/>
    <x v="1"/>
    <s v="Data Collection"/>
    <x v="1"/>
    <x v="0"/>
    <x v="0"/>
    <x v="0"/>
    <x v="0"/>
    <x v="2"/>
    <x v="0"/>
    <m/>
    <x v="0"/>
  </r>
  <r>
    <s v="FR9.17"/>
    <s v="FR9.17"/>
    <s v="Client Change"/>
    <s v="Client Change"/>
    <s v="The System will alert the Eligibility Worker that a change has been identified by an external system"/>
    <s v="The System will create an alert the Eligibility Worker that a change has been identified by an external system"/>
    <x v="1"/>
    <s v="Data Collection"/>
    <x v="1"/>
    <x v="0"/>
    <x v="0"/>
    <x v="0"/>
    <x v="0"/>
    <x v="0"/>
    <x v="0"/>
    <m/>
    <x v="0"/>
  </r>
  <r>
    <s v="FR9.18"/>
    <s v="FR9.18"/>
    <s v="Client Change"/>
    <s v="Client Change"/>
    <s v="The System will generate a notice to the Client of the change, the source of the change, and the next actions required, when requested by the Eligibility Worker"/>
    <m/>
    <x v="1"/>
    <s v="Data Collection"/>
    <x v="1"/>
    <x v="0"/>
    <x v="0"/>
    <x v="0"/>
    <x v="0"/>
    <x v="2"/>
    <x v="0"/>
    <s v="Verification checklist and notice of action should cover all situations. "/>
    <x v="0"/>
  </r>
  <r>
    <s v="FR9.19"/>
    <m/>
    <s v="Client Change"/>
    <s v="Client Change"/>
    <s v="The System will allow authorized DHS Staff to implement a mass change (i.e. a policy or benefit level change) to all relevant Client records"/>
    <s v="The System will allow authorized DHS Staff to implement a mass change (i.e. a policy or benefit level change) to all relevant Client records as per Program Policy"/>
    <x v="4"/>
    <s v="Mass Change"/>
    <x v="4"/>
    <x v="0"/>
    <x v="0"/>
    <x v="0"/>
    <x v="0"/>
    <x v="0"/>
    <x v="2"/>
    <m/>
    <x v="1"/>
  </r>
  <r>
    <s v="FR9.20"/>
    <m/>
    <s v="Client Change"/>
    <s v="Client Change"/>
    <s v="The System will time and date stamp all changes made to a Client record"/>
    <m/>
    <x v="5"/>
    <s v="Action History"/>
    <x v="5"/>
    <x v="0"/>
    <x v="0"/>
    <x v="0"/>
    <x v="0"/>
    <x v="2"/>
    <x v="2"/>
    <m/>
    <x v="1"/>
  </r>
  <r>
    <s v="FR9.21"/>
    <s v="FR9.21"/>
    <s v="Client Change"/>
    <s v="Client Change"/>
    <s v="The System will maintain a record of the case file before the change was submitted"/>
    <m/>
    <x v="1"/>
    <s v="Data Collection"/>
    <x v="1"/>
    <x v="0"/>
    <x v="0"/>
    <x v="0"/>
    <x v="0"/>
    <x v="2"/>
    <x v="0"/>
    <m/>
    <x v="0"/>
  </r>
  <r>
    <s v="FR9.22"/>
    <s v="FR9.22"/>
    <s v="Client Change"/>
    <s v="Client Change"/>
    <s v="The System will maintain a record of the user who submitted the change"/>
    <m/>
    <x v="1"/>
    <s v="Data Collection"/>
    <x v="1"/>
    <x v="0"/>
    <x v="0"/>
    <x v="0"/>
    <x v="0"/>
    <x v="2"/>
    <x v="0"/>
    <m/>
    <x v="0"/>
  </r>
  <r>
    <s v="FR9.23"/>
    <s v="FR9.23"/>
    <s v="Client Change"/>
    <s v="Client Change"/>
    <s v="The System will determine to which Programs the changes apply (i.e., relevant to all Programs for which the Client is enrolled) and flag the case for the appropriate actions "/>
    <s v="The System will determine to which Programs the changes apply (i.e., relevant to all Programs for which the Client is enrolled) and flag the case for the appropriate actions based on Program Policy"/>
    <x v="4"/>
    <s v="General"/>
    <x v="4"/>
    <x v="0"/>
    <x v="0"/>
    <x v="0"/>
    <x v="0"/>
    <x v="0"/>
    <x v="2"/>
    <m/>
    <x v="1"/>
  </r>
  <r>
    <s v="FR9.24"/>
    <s v="FR9.24"/>
    <s v="Client Change"/>
    <s v="Client Change"/>
    <s v="The System will allow, based on business rules, certain Program specific changes to be redetermined automatically based on the new information without a review by an Eligibility Worker (e.g., death match, Notice to TPL/Estate Recoveries)"/>
    <s v="The System will allow changes from authorized data sources to be applied automatically based on Program Policy."/>
    <x v="4"/>
    <s v="Mass Change"/>
    <x v="4"/>
    <x v="0"/>
    <x v="0"/>
    <x v="0"/>
    <x v="0"/>
    <x v="0"/>
    <x v="2"/>
    <m/>
    <x v="1"/>
  </r>
  <r>
    <s v="FR9.25"/>
    <s v="FR9.25"/>
    <s v="Client Change"/>
    <s v="Client Change"/>
    <s v="The System will display to the Eligibility Worker the Client’s electronic case file and the potential impact of the change that has been reported/identified"/>
    <m/>
    <x v="4"/>
    <s v="General"/>
    <x v="8"/>
    <x v="0"/>
    <x v="0"/>
    <x v="0"/>
    <x v="1"/>
    <x v="1"/>
    <x v="2"/>
    <s v="Duplicate of 6.10"/>
    <x v="1"/>
  </r>
  <r>
    <s v="FR9.26"/>
    <s v="FR9.26"/>
    <s v="Client Change"/>
    <s v="Client Change"/>
    <s v="The System will allow the Eligibility Worker to process the change and capture any ancillary information (e.g., effective date), updates to Client status and Program eligibility status"/>
    <s v="The System will allow authorized user(s) to process the change and capture any ancillary information (e.g., effective date), updates to Client status and Program eligibility status"/>
    <x v="4"/>
    <s v="General"/>
    <x v="4"/>
    <x v="0"/>
    <x v="0"/>
    <x v="0"/>
    <x v="0"/>
    <x v="0"/>
    <x v="2"/>
    <m/>
    <x v="1"/>
  </r>
  <r>
    <s v="FR9.27"/>
    <s v="FR9.27.1"/>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 notification for the client of the impact of the change as Per Program Policy"/>
    <x v="3"/>
    <s v="Correspondence"/>
    <x v="3"/>
    <x v="0"/>
    <x v="0"/>
    <x v="0"/>
    <x v="1"/>
    <x v="0"/>
    <x v="2"/>
    <s v="AI: State to determine exhaustive list of vendors/external agencies to be notified during design"/>
    <x v="1"/>
  </r>
  <r>
    <s v="FR9.27"/>
    <s v="FR9.27.2"/>
    <s v="Client Change"/>
    <s v="Client Change"/>
    <s v="The System will generate a notification for the Client of the impact of the change and send the relevant information to the appropriate external systems (e.g., E&amp;T Vendors, ADH WIC) and DHS Staff (e.g., Overpayments Staff)"/>
    <s v="The system will send relevant information to the appropriate external systems as per Program Policy."/>
    <x v="4"/>
    <s v="Disposition"/>
    <x v="4"/>
    <x v="0"/>
    <x v="0"/>
    <x v="0"/>
    <x v="0"/>
    <x v="0"/>
    <x v="2"/>
    <s v="Notify Interfaces of this requirement"/>
    <x v="1"/>
  </r>
  <r>
    <s v="FR9.27"/>
    <s v="FR9.27.3"/>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lerts for authorized user(s) based on the impact of the change on eligibility determination results "/>
    <x v="4"/>
    <s v="Disposition"/>
    <x v="4"/>
    <x v="0"/>
    <x v="0"/>
    <x v="0"/>
    <x v="0"/>
    <x v="0"/>
    <x v="2"/>
    <m/>
    <x v="1"/>
  </r>
  <r>
    <s v="FR9.28"/>
    <s v="FR9.28"/>
    <s v="Client Change"/>
    <s v="Client Change"/>
    <s v="The System will accept and record a Client match file from the ADH WIC System to confirm participation in the WIC Program"/>
    <m/>
    <x v="4"/>
    <s v="Disposition"/>
    <x v="8"/>
    <x v="0"/>
    <x v="0"/>
    <x v="0"/>
    <x v="3"/>
    <x v="6"/>
    <x v="2"/>
    <m/>
    <x v="1"/>
  </r>
  <r>
    <s v="FR9.29"/>
    <s v="FR9.29"/>
    <s v="Client Change"/>
    <s v="Client Change"/>
    <s v="The System will provide a mechanism to change the status for multiple Clients at once (e.g., all family members at the same address)"/>
    <s v="The System will provide a mechanism to change the status for multiple Clients at once (e.g., all family members at the same address) determine and authorize eligibility for all the clients in a case at once."/>
    <x v="4"/>
    <s v="Disposition"/>
    <x v="8"/>
    <x v="0"/>
    <x v="0"/>
    <x v="0"/>
    <x v="1"/>
    <x v="0"/>
    <x v="2"/>
    <m/>
    <x v="1"/>
  </r>
  <r>
    <s v="FR9.30"/>
    <s v="FR9.30"/>
    <s v="Client Change"/>
    <s v="Client Change"/>
    <s v="The System will periodically query external databases to try and proactively identify where Client benefits may need to be adjusted"/>
    <s v="The System will periodically query external databases interface with the trading partners to send /receive information at defined intervals to try and proactively identify where Client benefits may need to be adjusted  "/>
    <x v="4"/>
    <s v="General"/>
    <x v="4"/>
    <x v="0"/>
    <x v="0"/>
    <x v="0"/>
    <x v="0"/>
    <x v="0"/>
    <x v="2"/>
    <m/>
    <x v="1"/>
  </r>
  <r>
    <s v="FR9.31"/>
    <s v="FR9.31"/>
    <s v="Client Change"/>
    <s v="Client Change"/>
    <s v="The System will track Clients who have appeared on external databases in error to avoid future false positives"/>
    <m/>
    <x v="1"/>
    <s v="MDM"/>
    <x v="1"/>
    <x v="0"/>
    <x v="0"/>
    <x v="0"/>
    <x v="0"/>
    <x v="2"/>
    <x v="2"/>
    <m/>
    <x v="2"/>
  </r>
  <r>
    <s v="FR9.32"/>
    <s v="FR9.32"/>
    <s v="Client Change"/>
    <s v="Client Change"/>
    <s v="The System will ensure a Client’s information (education level, income, household) is consistent between the different benefits Programs"/>
    <s v="The System will ensure a Client’s information (education level, income, household) is consistent between the different benefits Programs"/>
    <x v="1"/>
    <s v="Data Collection"/>
    <x v="1"/>
    <x v="0"/>
    <x v="0"/>
    <x v="0"/>
    <x v="0"/>
    <x v="0"/>
    <x v="2"/>
    <m/>
    <x v="1"/>
  </r>
  <r>
    <s v="FR9.33"/>
    <s v="FR9.33"/>
    <s v="Client Change"/>
    <s v="Client Change"/>
    <s v="The System will allow the Eligibility Worker to confirm, deny and add comments to information collected from external database queries and search results"/>
    <m/>
    <x v="4"/>
    <s v="Disposition"/>
    <x v="8"/>
    <x v="0"/>
    <x v="0"/>
    <x v="0"/>
    <x v="1"/>
    <x v="1"/>
    <x v="2"/>
    <s v="Duplicate of FR8.48"/>
    <x v="1"/>
  </r>
  <r>
    <s v="FR9.34"/>
    <s v="FR9.34"/>
    <s v="Client Change"/>
    <s v="Client Change"/>
    <s v="The System will send change notifications to DAAS Client Providers"/>
    <m/>
    <x v="4"/>
    <s v="Disposition"/>
    <x v="8"/>
    <x v="0"/>
    <x v="0"/>
    <x v="0"/>
    <x v="1"/>
    <x v="2"/>
    <x v="2"/>
    <s v="Notify Interfaces of this requirement"/>
    <x v="1"/>
  </r>
  <r>
    <s v="FR9.35"/>
    <s v="FR9.35"/>
    <s v="Client Change"/>
    <s v="Client Change"/>
    <s v="The System will send all DAAS Client notifications to Client Providers"/>
    <s v="The System will send all DAAS Client notifications to Client Providers"/>
    <x v="3"/>
    <s v="Correspondence"/>
    <x v="3"/>
    <x v="0"/>
    <x v="0"/>
    <x v="0"/>
    <x v="0"/>
    <x v="0"/>
    <x v="2"/>
    <s v="AI: State to confirm DAAS client population and the associated notices sent to this population"/>
    <x v="1"/>
  </r>
  <r>
    <s v="FR9.36"/>
    <s v="FR9.36"/>
    <s v="Client Change"/>
    <s v="Client Change"/>
    <s v="The System will be able to create a report to be used to match with WIC participants"/>
    <m/>
    <x v="2"/>
    <s v="Eligibility"/>
    <x v="2"/>
    <x v="0"/>
    <x v="0"/>
    <x v="0"/>
    <x v="1"/>
    <x v="2"/>
    <x v="2"/>
    <m/>
    <x v="1"/>
  </r>
  <r>
    <s v="FR9.37"/>
    <s v="FR9.37"/>
    <s v="Client Change"/>
    <s v="Client Change"/>
    <s v="The System will continuously monitor cases for critical updates including but not limited to:_x000a_a. Periods of inactivity_x000a_b. Turning a critical age (e.g., 18, 65, etc.)_x000a_c. Expiration dates_x000a_d. Change in household composition"/>
    <s v="The System will continuously monitor cases for critical updates including but not limited to at a minimum for:_x000a_a. Periods of inactivity_x000a_b. Turning a critical age (e.g., 18, 65)_x000a_c. Expiration dates_x000a_d. Change in household composition"/>
    <x v="4"/>
    <s v="Mass Change"/>
    <x v="4"/>
    <x v="0"/>
    <x v="0"/>
    <x v="0"/>
    <x v="0"/>
    <x v="0"/>
    <x v="2"/>
    <s v="Scenarios related to automated category changes to SSI will be covered during design"/>
    <x v="1"/>
  </r>
  <r>
    <s v="FR10.1"/>
    <s v="FR10.1.1"/>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These Programs include but are not limited to Following is the list of programs applicable for medical review of disability: _x000a_a. Aid to Disabled_x000a_b. Aid to the Blind_x000a_c. AFDC MN – establishing parental deprivation_x000a_d. TEA  – exemption from work requirement_x000a_d. TEFRA_x000a_e. Long Term Care_x000a_f. ARChoices In-Home care Services_x000a_g. Home Care Services_x000a_g. Assisted Living_x000a_h. Autism Waiver_x000a_i. TEFRA Waiver_x000a_j. Workers with Disabilities_x000a_k. Program of All Inclusive Care for the Elderly"/>
    <x v="4"/>
    <s v="MRT"/>
    <x v="4"/>
    <x v="0"/>
    <x v="1"/>
    <x v="1"/>
    <x v="2"/>
    <x v="0"/>
    <x v="2"/>
    <m/>
    <x v="1"/>
  </r>
  <r>
    <s v="FR10.1"/>
    <s v="FR10.1.2"/>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Following is the list of programs applicable for medical review of disability: _x000a__x000a_a. TEA – exemption from work requirement_x000a_"/>
    <x v="4"/>
    <s v="MRT"/>
    <x v="4"/>
    <x v="1"/>
    <x v="1"/>
    <x v="0"/>
    <x v="3"/>
    <x v="6"/>
    <x v="2"/>
    <m/>
    <x v="1"/>
  </r>
  <r>
    <s v="FR10.2"/>
    <s v="FR10.2"/>
    <s v="Medical Review Team"/>
    <s v="Medical Review Team"/>
    <s v="The System will alert the Medical Reviewer that an Applicant requires a review"/>
    <s v="The System will alert the Medical Reviewer Team that an Applicant requires a review"/>
    <x v="4"/>
    <s v="Alerts"/>
    <x v="4"/>
    <x v="0"/>
    <x v="1"/>
    <x v="0"/>
    <x v="0"/>
    <x v="0"/>
    <x v="2"/>
    <m/>
    <x v="1"/>
  </r>
  <r>
    <s v="FR10.3"/>
    <s v="FR10.3"/>
    <s v="Medical Review Team"/>
    <s v="Medical Review Team"/>
    <s v="The System will provide the Medical Reviewer a view of the Applicant’s information"/>
    <s v="The System will provide the Medical Reviewer Team a view of the Applicant’s information"/>
    <x v="4"/>
    <s v="MRT"/>
    <x v="4"/>
    <x v="0"/>
    <x v="1"/>
    <x v="0"/>
    <x v="0"/>
    <x v="0"/>
    <x v="2"/>
    <m/>
    <x v="1"/>
  </r>
  <r>
    <s v="FR10.4"/>
    <s v="FR10.4"/>
    <s v="Medical Review Team"/>
    <s v="Medical Review Team"/>
    <s v="The System will, based on information entered by the Medical Reviewer, generate and issue requests for medical records electronically to the Provider(s) and will record the date the request is issued"/>
    <s v="The System will, based on information entered by the Medical Reviewer Team, generate and issue requests for medical records electronically to the Provider(s) and will record the date the request is issued"/>
    <x v="4"/>
    <s v="MRT"/>
    <x v="4"/>
    <x v="0"/>
    <x v="1"/>
    <x v="0"/>
    <x v="0"/>
    <x v="0"/>
    <x v="2"/>
    <m/>
    <x v="1"/>
  </r>
  <r>
    <s v="FR10.5"/>
    <s v="FR10.5"/>
    <s v="Medical Review Team"/>
    <s v="Medical Review Team"/>
    <s v="The System will, upon receipt of the record from the Provider(s), allow the Medical Reviewer to indicate the document has been received and is to be used in the determination of disability, and associate it to the appropriate Applicant’s file "/>
    <s v="The System will, upon receipt of the record from the Provider(s), allow the Medical Reviewer Team to indicate the document has been received and is to be used in the determination of disability, and associate it to the appropriate Applicant’s file "/>
    <x v="4"/>
    <s v="MRT"/>
    <x v="4"/>
    <x v="0"/>
    <x v="1"/>
    <x v="0"/>
    <x v="0"/>
    <x v="0"/>
    <x v="2"/>
    <s v="Currently the MRT Team send notices to the providers via fax, email, or mail and received in the same mode. New process eDoctus allows for provider to upload records securely for clients"/>
    <x v="2"/>
  </r>
  <r>
    <s v="FR10.6"/>
    <s v="FR10.6"/>
    <s v="Medical Review Team"/>
    <s v="Medical Review Team"/>
    <s v="The System will allow the Medical Reviewer to request additional medical records at any point in the process"/>
    <s v="The System will allow the Medical Reviewer Team to request additional medical records at any point in the process after the initial request."/>
    <x v="4"/>
    <s v="MRT"/>
    <x v="4"/>
    <x v="0"/>
    <x v="1"/>
    <x v="0"/>
    <x v="0"/>
    <x v="0"/>
    <x v="2"/>
    <m/>
    <x v="1"/>
  </r>
  <r>
    <s v="FR10.7"/>
    <s v="FR10.7"/>
    <s v="Medical Review Team"/>
    <s v="Medical Review Team"/>
    <s v="The System will alert the MRT Physician identified by the Medical Reviewer of the need for a disability decision"/>
    <s v="The System will alert the MRT Physician identified by the Medical Reviewer Team of the need for a disability decision"/>
    <x v="4"/>
    <s v="MRT"/>
    <x v="4"/>
    <x v="0"/>
    <x v="1"/>
    <x v="0"/>
    <x v="0"/>
    <x v="0"/>
    <x v="2"/>
    <m/>
    <x v="1"/>
  </r>
  <r>
    <s v="FR10.8"/>
    <s v="FR10.8"/>
    <s v="Medical Review Team"/>
    <s v="Medical Review Team"/>
    <s v="The System will allow the MRT Physician to review the Application and all relevant records received and render a determination of:_x000a_a. Approved – the medical evidence matches the Applicant’s stated condition_x000a_or_x000a_b. Denied – the medical evidence does not support the Applicant’s stated condition"/>
    <s v="The System will allow the MRT Physician to review the Application and all relevant records received and render a determination of:_x000a_a. Approved – the medical evidence matches the Applicant’s stated condition or_x000a_b. Denied – the medical evidence does not support the Applicant’s stated condition"/>
    <x v="4"/>
    <s v="MRT"/>
    <x v="4"/>
    <x v="0"/>
    <x v="1"/>
    <x v="0"/>
    <x v="0"/>
    <x v="0"/>
    <x v="2"/>
    <m/>
    <x v="1"/>
  </r>
  <r>
    <s v="FR10.9"/>
    <s v="FR10.9"/>
    <s v="Medical Review Team"/>
    <s v="Medical Review Team"/>
    <s v="The System will alert the MRT Supervisor when a decision has been made by the MRT Physician"/>
    <m/>
    <x v="4"/>
    <s v="MRT"/>
    <x v="4"/>
    <x v="0"/>
    <x v="1"/>
    <x v="0"/>
    <x v="0"/>
    <x v="2"/>
    <x v="2"/>
    <m/>
    <x v="1"/>
  </r>
  <r>
    <s v="FR10.10"/>
    <s v="FR10.10.1"/>
    <s v="Medical Review Team"/>
    <s v="Medical Review Team"/>
    <s v="The System will allow the MRT Supervisor to review the decision and the records for completeness and generate a notice to all appropriate parties (i.e. authorized representatives, DAAS, providers, etc.)"/>
    <s v="The System will allow the Medical Review Team MRT Supervisor/authorized user to review the decision and the records for completeness and generate a notice to all appropriate parties (i.e. authorized representatives, DAAS, providers, etc.)"/>
    <x v="4"/>
    <s v="MRT"/>
    <x v="4"/>
    <x v="0"/>
    <x v="1"/>
    <x v="0"/>
    <x v="0"/>
    <x v="0"/>
    <x v="2"/>
    <m/>
    <x v="1"/>
  </r>
  <r>
    <s v="FR10.10"/>
    <s v="FR10.10.2"/>
    <s v="Medical Review Team"/>
    <s v="Medical Review Team"/>
    <s v="The System will allow the MRT Supervisor to review the decision and the records for completeness and generate a notice to all appropriate parties (i.e. authorized representatives, DAAS, providers, etc.)"/>
    <s v="The System will allow the MRT Supervisor/authorized user to review the decision and the records for completeness and generate a notice related to the decision to all appropriate parties (i.e. authorized representatives, DAAS, providers, etc.)"/>
    <x v="3"/>
    <s v="MRT"/>
    <x v="3"/>
    <x v="0"/>
    <x v="0"/>
    <x v="0"/>
    <x v="0"/>
    <x v="0"/>
    <x v="2"/>
    <m/>
    <x v="1"/>
  </r>
  <r>
    <s v="FR10.11"/>
    <s v="FR10.11.1"/>
    <s v="Medical Review Team"/>
    <s v="Medical Review Team"/>
    <s v="The System will track if the Provider fulfills the request for medical records within the time period established per State policy"/>
    <s v="The system will record the date when the request was sent to the provider."/>
    <x v="4"/>
    <s v="MRT"/>
    <x v="4"/>
    <x v="0"/>
    <x v="1"/>
    <x v="0"/>
    <x v="0"/>
    <x v="0"/>
    <x v="2"/>
    <m/>
    <x v="1"/>
  </r>
  <r>
    <s v="FR10.11"/>
    <s v="FR10.11.2"/>
    <s v="Medical Review Team"/>
    <s v="Medical Review Team"/>
    <s v="The System will track if the Provider fulfills the request for medical records within the time period established per State policy"/>
    <s v="The system will generate a task if the provider has not fulfilled request for medical records within the time period established per State policy."/>
    <x v="4"/>
    <s v="MRT, Task Management"/>
    <x v="4"/>
    <x v="0"/>
    <x v="1"/>
    <x v="0"/>
    <x v="0"/>
    <x v="0"/>
    <x v="2"/>
    <m/>
    <x v="1"/>
  </r>
  <r>
    <s v="FR10.12"/>
    <s v="FR10.12"/>
    <s v="Medical Review Team"/>
    <s v="Medical Review Team"/>
    <s v="The System will generate a notice to the Applicant when the Provider has not fulfilled the request for medical records "/>
    <m/>
    <x v="3"/>
    <s v="MRT"/>
    <x v="3"/>
    <x v="0"/>
    <x v="0"/>
    <x v="0"/>
    <x v="0"/>
    <x v="2"/>
    <x v="2"/>
    <m/>
    <x v="1"/>
  </r>
  <r>
    <s v="FR10.13"/>
    <s v="FR10.13"/>
    <s v="Medical Review Team"/>
    <s v="Medical Review Team"/>
    <s v="The System will notify the MRT Physician if the Applicant has been notified of the lack of information and the Provider has not provided the requested information"/>
    <s v="The System will notify alert the Medical Review Team Physician if the Applicant has been notified of the lack of information and the Provider has not provided the requested information or has not provided sufficient medical records"/>
    <x v="4"/>
    <s v="MRT"/>
    <x v="4"/>
    <x v="0"/>
    <x v="1"/>
    <x v="0"/>
    <x v="0"/>
    <x v="0"/>
    <x v="2"/>
    <m/>
    <x v="1"/>
  </r>
  <r>
    <s v="FR10.14"/>
    <s v="FR10.14"/>
    <s v="Medical Review Team"/>
    <s v="Medical Review Team"/>
    <s v="The System will allow the MRT Physician to review the available information and render the determination as ‘Denied’ due to lack of medical evidence if the Provider fails to fulfill the request for medical records within the time period established per State policy"/>
    <s v="The System will allow the Medical Review Team Physician to review the available information and render the determination as ‘Denied’ due to lack of medical evidence if the Provider fails to fulfill the request for medical records within the time period established per State policy"/>
    <x v="4"/>
    <s v="MRT"/>
    <x v="4"/>
    <x v="0"/>
    <x v="1"/>
    <x v="0"/>
    <x v="0"/>
    <x v="0"/>
    <x v="2"/>
    <m/>
    <x v="1"/>
  </r>
  <r>
    <s v="FR10.15"/>
    <s v="FR10.15"/>
    <s v="Medical Review Team"/>
    <s v="Medical Review Team"/>
    <s v="The System will generate a notice to the Applicant when the Provider has not provided sufficient medical records, as recorded by the Medical Reviewer"/>
    <m/>
    <x v="3"/>
    <s v="MRT"/>
    <x v="3"/>
    <x v="0"/>
    <x v="0"/>
    <x v="0"/>
    <x v="0"/>
    <x v="2"/>
    <x v="2"/>
    <m/>
    <x v="1"/>
  </r>
  <r>
    <s v="FR10.16"/>
    <s v="FR10.16"/>
    <s v="Medical Review Team"/>
    <s v="Medical Review Team"/>
    <s v="The System will notify the MRT Physician if the Applicant has been notified of the lack of sufficient information and the Provider has not provided sufficient medical records, as recorded by the Medical Reviewer"/>
    <s v="N/A"/>
    <x v="4"/>
    <s v="MRT"/>
    <x v="4"/>
    <x v="0"/>
    <x v="1"/>
    <x v="0"/>
    <x v="0"/>
    <x v="1"/>
    <x v="2"/>
    <s v="The requirement is merged with 10.13"/>
    <x v="1"/>
  </r>
  <r>
    <s v="FR11.1"/>
    <s v="FR11.1.1"/>
    <s v="Overpayment, Audits and Appeals"/>
    <s v="Overpayments"/>
    <s v="The System will generate an alert for the Overpayments Staff that a potential overpayment has been calculated and send the information to the OASIS system"/>
    <m/>
    <x v="5"/>
    <s v="Alerts"/>
    <x v="5"/>
    <x v="0"/>
    <x v="0"/>
    <x v="0"/>
    <x v="0"/>
    <x v="2"/>
    <x v="3"/>
    <s v="[4/30] - Cross-track to support functions _x000a__x000a_Design : Refer to interfaces during design"/>
    <x v="1"/>
  </r>
  <r>
    <s v="FR11.1"/>
    <s v="FR11.1.2"/>
    <s v="Overpayment, Audits and Appeals"/>
    <s v="Overpayments"/>
    <s v="The System will generate an alert for the Overpayments Staff that a potential overpayment has been calculated and send the information to the OASIS system"/>
    <s v="The System will generate an alert for the Overpayments Staff that a potential overpayment has been calculated and send the information to the OASIS system"/>
    <x v="7"/>
    <s v="OASIS"/>
    <x v="1"/>
    <x v="0"/>
    <x v="0"/>
    <x v="0"/>
    <x v="3"/>
    <x v="5"/>
    <x v="2"/>
    <m/>
    <x v="1"/>
  </r>
  <r>
    <s v="FR11.2"/>
    <m/>
    <s v="Overpayment, Audits and Appeals"/>
    <s v="Overpayments"/>
    <s v="The System will collect the overpayment information from OASIS, including the amount of the overpayment and the method by which the collection will occur, and ensure the adjusted amount is provided to the EBT vendor "/>
    <m/>
    <x v="8"/>
    <s v="Benefit Recovery"/>
    <x v="1"/>
    <x v="0"/>
    <x v="0"/>
    <x v="0"/>
    <x v="1"/>
    <x v="6"/>
    <x v="2"/>
    <m/>
    <x v="1"/>
  </r>
  <r>
    <s v="FR11.3"/>
    <m/>
    <s v="Overpayment, Audits and Appeals"/>
    <s v="Overpayments"/>
    <s v="The System will  stop payment of benefits of the Clients who have not responded to the Demand Letter, as documented on the System by the Overpayments Staff"/>
    <m/>
    <x v="8"/>
    <s v="Benefit Recovery"/>
    <x v="1"/>
    <x v="0"/>
    <x v="0"/>
    <x v="0"/>
    <x v="1"/>
    <x v="6"/>
    <x v="2"/>
    <m/>
    <x v="1"/>
  </r>
  <r>
    <s v="FR11.4"/>
    <m/>
    <s v="Overpayment, Audits and Appeals"/>
    <s v="Overpayments"/>
    <s v="The System will identify overpayments for Clients who re-apply for benefits and have an outstanding overpayment balance"/>
    <m/>
    <x v="4"/>
    <s v="Financial"/>
    <x v="9"/>
    <x v="0"/>
    <x v="0"/>
    <x v="0"/>
    <x v="0"/>
    <x v="4"/>
    <x v="1"/>
    <s v="Need to validate with other tracks to understand how this will be implemented for MA"/>
    <x v="1"/>
  </r>
  <r>
    <s v="FR11.5"/>
    <m/>
    <s v="Overpayment, Audits and Appeals"/>
    <s v="Overpayments"/>
    <s v="The System will reflect the original amount and the net benefit amount resulting from an overpayment recoupment when calculating all benefit amounts"/>
    <m/>
    <x v="4"/>
    <s v="Financial"/>
    <x v="1"/>
    <x v="0"/>
    <x v="0"/>
    <x v="0"/>
    <x v="0"/>
    <x v="4"/>
    <x v="1"/>
    <s v="Need to validate with other tracks to understand how this will be implemented for MA"/>
    <x v="1"/>
  </r>
  <r>
    <s v="FR11.6"/>
    <m/>
    <s v="Overpayment, Audits and Appeals"/>
    <s v="Overpayments"/>
    <s v="The System will notify the Client of ongoing recoupments and established overpayments at all case actions"/>
    <m/>
    <x v="4"/>
    <s v="Disposition"/>
    <x v="1"/>
    <x v="0"/>
    <x v="0"/>
    <x v="0"/>
    <x v="1"/>
    <x v="4"/>
    <x v="2"/>
    <m/>
    <x v="1"/>
  </r>
  <r>
    <s v="FR11.7"/>
    <m/>
    <s v="Overpayment, Audits and Appeals"/>
    <s v="Overpayments"/>
    <s v="The System will generate and send, via the Client’s preferred communication method, the need for the Client to establish the payment plan when benefits have already expired or are set to expire before the entire overpayment can be recouped"/>
    <m/>
    <x v="8"/>
    <s v="Benefit Recovery"/>
    <x v="1"/>
    <x v="0"/>
    <x v="0"/>
    <x v="0"/>
    <x v="1"/>
    <x v="6"/>
    <x v="2"/>
    <m/>
    <x v="1"/>
  </r>
  <r>
    <s v="FR11.8"/>
    <m/>
    <s v="Overpayment, Audits and Appeals"/>
    <s v="Overpayments"/>
    <s v="The System will send information to OASIS about all recoupments made including, but not limited to:_x000a_a. The amount of the recoupment_x000a_b. The date of the recoupment_x000a_c. The Client on whose behalf the recoupment was made_x000a_d. The Program from which the benefit was recouped"/>
    <m/>
    <x v="8"/>
    <s v="Benefit Recovery"/>
    <x v="1"/>
    <x v="0"/>
    <x v="0"/>
    <x v="0"/>
    <x v="1"/>
    <x v="6"/>
    <x v="2"/>
    <m/>
    <x v="1"/>
  </r>
  <r>
    <s v="FR11.9"/>
    <m/>
    <s v="Overpayment, Audits and Appeals"/>
    <s v="Conduct Audit/Review"/>
    <s v="The System will allow the Quality Control Supervisor to select one or more cases and assign them to a Quality Control Reviewer for audit/review for a specific sample month"/>
    <s v="The System will allow the Quality Control Supervisor authorized user to select one or more cases and assign them to an authorized Quality Control reviewer for audit/review for a specific sample month"/>
    <x v="5"/>
    <s v="Quality Control"/>
    <x v="5"/>
    <x v="0"/>
    <x v="0"/>
    <x v="0"/>
    <x v="0"/>
    <x v="0"/>
    <x v="0"/>
    <s v="Authorized User = Quality Control Supervisor or equivalent"/>
    <x v="1"/>
  </r>
  <r>
    <s v="FR11.10"/>
    <m/>
    <s v="Overpayment, Audits and Appeals"/>
    <s v="Conduct Audit/Review"/>
    <s v="The System will alert the Quality Control Reviewer that one or more cases have been assigned for review"/>
    <s v="The System will alert the Quality Control Reviewer authorized user that one or more cases have been assigned for review"/>
    <x v="5"/>
    <s v="Quality Control"/>
    <x v="5"/>
    <x v="0"/>
    <x v="0"/>
    <x v="0"/>
    <x v="0"/>
    <x v="0"/>
    <x v="0"/>
    <s v="Authorized User = Quality Control Supervisor or equivalent"/>
    <x v="1"/>
  </r>
  <r>
    <s v="FR11.11"/>
    <m/>
    <s v="Overpayment, Audits and Appeals"/>
    <s v="Conduct Audit/Review"/>
    <s v="The System will allow the Quality Control Reviewer to review actions taken by Eligibility Workers in the sample month"/>
    <s v="The System will allow the Quality Control Reviewer authorized user to review actions taken by Eligibility Workers taken in the sample month for a case. "/>
    <x v="5"/>
    <s v="Quality Control"/>
    <x v="5"/>
    <x v="0"/>
    <x v="0"/>
    <x v="0"/>
    <x v="0"/>
    <x v="0"/>
    <x v="0"/>
    <s v="Authorized User = Quality Control Supervisor or equivalent"/>
    <x v="1"/>
  </r>
  <r>
    <s v="FR11.12"/>
    <m/>
    <s v="Overpayment, Audits and Appeals"/>
    <s v="Conduct Audit/Review"/>
    <s v="The System will generate an appointment request notice to the Client for the QC interview (if required e.g., SNAP based on business rules)"/>
    <s v="The System will generate an appointment request notice to the Client for an interview (For the purposes of Quality Control, audit)"/>
    <x v="3"/>
    <s v="Quality Control"/>
    <x v="5"/>
    <x v="1"/>
    <x v="0"/>
    <x v="1"/>
    <x v="3"/>
    <x v="0"/>
    <x v="1"/>
    <s v="Transfer request to correspondence._x000a__x000a_Interview notice is only needed for SNAP"/>
    <x v="1"/>
  </r>
  <r>
    <s v="FR11.13"/>
    <m/>
    <s v="Overpayment, Audits and Appeals"/>
    <s v="Conduct Audit/Review"/>
    <s v="The System will allow the Quality Control Reviewer to conduct the audit/review interview following the established questionnaire in the System and to record the results"/>
    <m/>
    <x v="5"/>
    <s v="Quality Control"/>
    <x v="5"/>
    <x v="1"/>
    <x v="0"/>
    <x v="1"/>
    <x v="3"/>
    <x v="2"/>
    <x v="1"/>
    <s v="Confirmation needed if this is related to interfaces :_x000a_1) State already feeds this information into a system called &quot;&lt;Name to be confirmed&gt;&quot; for Feds to review_x000a_2) Will there be an integrated interface to handle this _x000a_3) Will the State be required to enter this information for SNAP in both ARIES and the Fed system ?_x000a__x000a_This requirement is only applicable to SNAP since it pertains to conducting audit/interview"/>
    <x v="1"/>
  </r>
  <r>
    <s v="FR11.14"/>
    <m/>
    <s v="Overpayment, Audits and Appeals"/>
    <s v="Conduct Audit/Review"/>
    <s v="The System will generate an alert to the Eligibility Worker if the Client fails to respond to the interview appointment "/>
    <s v="The System will generate an alert to for the authorized user the Eligibility Worker if the Client fails to respond to the audit or QC interview appointment "/>
    <x v="5"/>
    <s v="Quality Control"/>
    <x v="5"/>
    <x v="1"/>
    <x v="0"/>
    <x v="1"/>
    <x v="3"/>
    <x v="0"/>
    <x v="2"/>
    <m/>
    <x v="1"/>
  </r>
  <r>
    <s v="FR11.15"/>
    <m/>
    <s v="Overpayment, Audits and Appeals"/>
    <s v="Conduct Audit/Review"/>
    <s v="The System will allow the Quality Control Reviewer to capture information related to their review and actions (interview and validation activities) in the System on a worksheet, as defined by the State for each Program and Review type"/>
    <s v="The System will allow the Quality Control Reviewer authorized user to capture information related to their review and actions (interview and validation activities) in the System on a worksheet, as defined by the State for each Program and Review type"/>
    <x v="5"/>
    <s v="Quality Control"/>
    <x v="5"/>
    <x v="0"/>
    <x v="0"/>
    <x v="0"/>
    <x v="0"/>
    <x v="0"/>
    <x v="0"/>
    <s v="The interview is only needed for SNAP cases._x000a_Refer to FR11.11 for open questions for SNAP reviews. "/>
    <x v="1"/>
  </r>
  <r>
    <s v="FR11.16"/>
    <m/>
    <s v="Overpayment, Audits and Appeals"/>
    <s v="Conduct Audit/Review"/>
    <s v="The System will present a comparison of the information provided during the QC interview and/or verification activities with the information contained in the Client’s electronic case file"/>
    <m/>
    <x v="5"/>
    <s v="Quality Control"/>
    <x v="5"/>
    <x v="0"/>
    <x v="0"/>
    <x v="0"/>
    <x v="0"/>
    <x v="2"/>
    <x v="0"/>
    <s v="The interview is only needed for SNAP cases."/>
    <x v="1"/>
  </r>
  <r>
    <s v="FR11.17"/>
    <m/>
    <s v="Overpayment, Audits and Appeals"/>
    <s v="Conduct Audit/Review"/>
    <s v="The System will store the information entered into the worksheet separately from the original information being verified, as per State and Federal policy"/>
    <m/>
    <x v="5"/>
    <s v="Quality Control"/>
    <x v="5"/>
    <x v="0"/>
    <x v="0"/>
    <x v="0"/>
    <x v="0"/>
    <x v="2"/>
    <x v="2"/>
    <m/>
    <x v="1"/>
  </r>
  <r>
    <s v="FR11.18"/>
    <m/>
    <s v="Overpayment, Audits and Appeals"/>
    <s v="Conduct Audit/Review"/>
    <s v="The System will recalculate the Client’s eligibility based on the QC audit/review information recorded according to the Program policy"/>
    <s v="The System will have the ability to recalculate the Client’s eligibility based on the QC audit/review information recorded according to the Program policy"/>
    <x v="5"/>
    <s v="Quality Control"/>
    <x v="5"/>
    <x v="0"/>
    <x v="0"/>
    <x v="0"/>
    <x v="0"/>
    <x v="0"/>
    <x v="2"/>
    <m/>
    <x v="1"/>
  </r>
  <r>
    <s v="FR11.19"/>
    <m/>
    <s v="Overpayment, Audits and Appeals"/>
    <s v="Conduct Audit/Review"/>
    <s v="The System will allow the Quality Control Reviewer to create a Findings Report if the Quality Control Reviewer determines an error was made when eligibility and benefit amount was determined "/>
    <s v="The System will allow the Quality Control Reviewer authorized users to create a Findings Report if it is determined that the Quality Control Reviewer determines an error was made when eligibility and benefit amount was determined "/>
    <x v="5"/>
    <s v="Quality Control"/>
    <x v="5"/>
    <x v="0"/>
    <x v="0"/>
    <x v="0"/>
    <x v="0"/>
    <x v="0"/>
    <x v="2"/>
    <m/>
    <x v="1"/>
  </r>
  <r>
    <s v="FR11.20"/>
    <m/>
    <s v="Overpayment, Audits and Appeals"/>
    <s v="Conduct Audit/Review"/>
    <s v="The System will allow the Quality Control Reviewer to record the Findings Report as complete with no finding if no finding is identified (the eligibility and benefit amount was determined correctly) "/>
    <s v="The System will allow the Quality Control Reviewer authorized users to record the Findings Report as complete with no finding if no finding is identified (the eligibility and benefit amount was determined correctly) "/>
    <x v="5"/>
    <s v="Quality Control"/>
    <x v="5"/>
    <x v="0"/>
    <x v="0"/>
    <x v="0"/>
    <x v="0"/>
    <x v="0"/>
    <x v="2"/>
    <m/>
    <x v="1"/>
  </r>
  <r>
    <s v="FR11.21"/>
    <m/>
    <s v="Overpayment, Audits and Appeals"/>
    <s v="Conduct Audit/Review"/>
    <s v="The System will alert the Quality Control Supervisor that a case requires review upon completion of a Findings Report"/>
    <s v="The System will alert the Quality Control Supervisor authorized supervisor that a case requires review upon completion of a Findings Report"/>
    <x v="5"/>
    <s v="Quality Control"/>
    <x v="5"/>
    <x v="0"/>
    <x v="0"/>
    <x v="0"/>
    <x v="0"/>
    <x v="0"/>
    <x v="0"/>
    <s v="Once the case has been reviewed by the QC worker and finding reports have been updated (if required), an alert gets generated for the QC supervisor for review. "/>
    <x v="1"/>
  </r>
  <r>
    <s v="FR11.22"/>
    <m/>
    <s v="Overpayment, Audits and Appeals"/>
    <s v="Conduct Audit/Review"/>
    <s v="The System will alert the Quality Control Reviewer to send missing documentation to the Quality Control Supervisor (or highlight the policy which is being interpreted differently) if the Quality Control Supervisor rebuts the finding"/>
    <s v="The System will alert the Quality Control Reviewer authorized user to send missing documentation to the authorized Quality Control Supervisor (or highlight the policy which is being interpreted differently) if the Quality Control authorized Supervisor rebuts the finding"/>
    <x v="5"/>
    <s v="Quality Control"/>
    <x v="5"/>
    <x v="0"/>
    <x v="0"/>
    <x v="0"/>
    <x v="0"/>
    <x v="0"/>
    <x v="0"/>
    <s v="Authorized User - QC Reviewer / or equivalent_x000a_Authorized Supervisor - QC Supervisor / or equivalent_x000a_The alert should be designed based on programs and should list the documentation/policy required by the reviewer to re-submit"/>
    <x v="1"/>
  </r>
  <r>
    <s v="FR11.23"/>
    <m/>
    <s v="Overpayment, Audits and Appeals"/>
    <s v="Conduct Audit/Review"/>
    <s v="The System will notify the appropriate AR DHS/DWS staff if the Quality Control Supervisor accepts the error"/>
    <s v="The System will notify the appropriate AR DHS/DWS staff authorized users if the authorized Quality Control Supervisor accepts the error"/>
    <x v="5"/>
    <s v="Quality Control"/>
    <x v="5"/>
    <x v="0"/>
    <x v="0"/>
    <x v="0"/>
    <x v="0"/>
    <x v="0"/>
    <x v="2"/>
    <m/>
    <x v="3"/>
  </r>
  <r>
    <s v="FR11.24"/>
    <m/>
    <s v="Overpayment, Audits and Appeals"/>
    <s v="Conduct Audit/Review"/>
    <s v="The System will allow the Eligibility Worker to create the recommended Corrective Action specifically addressing each error in the finding report if the Quality Control Supervisor accepts the error"/>
    <s v="The System will allow the Eligibility Worker authorized user to create the recommended Corrective Action specifically addressing each error in the finding report if the Quality Control authorized Supervisor accepts the error"/>
    <x v="5"/>
    <s v="Quality Control"/>
    <x v="5"/>
    <x v="0"/>
    <x v="0"/>
    <x v="0"/>
    <x v="0"/>
    <x v="0"/>
    <x v="0"/>
    <s v="DCO 29 form - Corrective action form"/>
    <x v="1"/>
  </r>
  <r>
    <s v="FR11.25"/>
    <m/>
    <s v="Overpayment, Audits and Appeals"/>
    <s v="Conduct Audit/Review"/>
    <s v="The System will require that Corrective Action Plan is reviewed by the authorized approver (based on business rules) and approved"/>
    <m/>
    <x v="5"/>
    <s v="Quality Control"/>
    <x v="5"/>
    <x v="0"/>
    <x v="0"/>
    <x v="0"/>
    <x v="0"/>
    <x v="2"/>
    <x v="2"/>
    <m/>
    <x v="1"/>
  </r>
  <r>
    <s v="FR11.26"/>
    <m/>
    <s v="Overpayment, Audits and Appeals"/>
    <s v="Conduct Audit/Review"/>
    <s v="The System will notify the Overpayments Staff if the audit/review finding has resulted in a potential overpayment"/>
    <s v="The System will notify the authorized users Overpayments Staff if the audit/review finding has resulted in a potential overpayment"/>
    <x v="5"/>
    <s v="Quality Control"/>
    <x v="5"/>
    <x v="0"/>
    <x v="0"/>
    <x v="0"/>
    <x v="0"/>
    <x v="0"/>
    <x v="0"/>
    <s v="Authorized users = Overpayment staff or equivalent "/>
    <x v="1"/>
  </r>
  <r>
    <s v="FR11.27"/>
    <m/>
    <s v="Overpayment, Audits and Appeals"/>
    <s v="Conduct Audit/Review"/>
    <s v="The System will track progress made against implementing the actions specified in the Corrective Action Plan and allow appropriate AR DHS/DWS Staff (e.g., Quality Control Supervisor) to monitor progress"/>
    <s v="The System will track progress made against implementing the actions specified in the Corrective Action Plan and allow appropriate authorized users AR DHS/DWS Staff (e.g., Quality Control Supervisor) to monitor progress"/>
    <x v="5"/>
    <s v="Quality Control"/>
    <x v="5"/>
    <x v="0"/>
    <x v="0"/>
    <x v="0"/>
    <x v="0"/>
    <x v="0"/>
    <x v="2"/>
    <m/>
    <x v="1"/>
  </r>
  <r>
    <s v="FR11.28"/>
    <m/>
    <s v="Overpayment, Audits and Appeals"/>
    <s v="Conduct Audit/Review"/>
    <s v="The System will track the time taken to implement the Corrective Action Plan"/>
    <m/>
    <x v="5"/>
    <s v="Quality Control"/>
    <x v="5"/>
    <x v="0"/>
    <x v="0"/>
    <x v="0"/>
    <x v="0"/>
    <x v="2"/>
    <x v="2"/>
    <m/>
    <x v="1"/>
  </r>
  <r>
    <s v="FR11.29"/>
    <m/>
    <s v="Overpayment, Audits and Appeals"/>
    <s v="Conduct Audit/Review"/>
    <s v="The System will allow authorized users to document narrative of the case review to the case file (both if there was no Finding or Findings)"/>
    <m/>
    <x v="5"/>
    <s v="Quality Control"/>
    <x v="5"/>
    <x v="0"/>
    <x v="0"/>
    <x v="0"/>
    <x v="0"/>
    <x v="2"/>
    <x v="2"/>
    <m/>
    <x v="1"/>
  </r>
  <r>
    <s v="FR11.30"/>
    <m/>
    <s v="Overpayment, Audits and Appeals"/>
    <s v="Conduct Audit/Review"/>
    <s v="The System will add the audit/review to the file to send to the Federal oversight officer"/>
    <m/>
    <x v="2"/>
    <s v="Reporting"/>
    <x v="2"/>
    <x v="0"/>
    <x v="0"/>
    <x v="0"/>
    <x v="0"/>
    <x v="2"/>
    <x v="1"/>
    <s v="Request for transfer to Reporting"/>
    <x v="1"/>
  </r>
  <r>
    <s v="FR11.31"/>
    <m/>
    <s v="Overpayment, Audits and Appeals"/>
    <s v="Conduct Audit/Review"/>
    <s v="The System will flag a case for review if an error is identified by the Federal oversight officer and adjustments are required"/>
    <m/>
    <x v="5"/>
    <s v="Quality Control"/>
    <x v="5"/>
    <x v="0"/>
    <x v="0"/>
    <x v="0"/>
    <x v="0"/>
    <x v="2"/>
    <x v="2"/>
    <m/>
    <x v="1"/>
  </r>
  <r>
    <s v="FR11.32"/>
    <m/>
    <s v="Overpayment, Audits and Appeals"/>
    <s v="Conduct Audit/Review"/>
    <s v="The System will allow the Quality Control Staff to have access to all case records and information to cases to which they have been assigned"/>
    <s v="The System will allow the Quality Control Staff authorized users to have access to all case records and information to cases to which they have been assigned"/>
    <x v="5"/>
    <s v="Quality Control"/>
    <x v="5"/>
    <x v="0"/>
    <x v="0"/>
    <x v="0"/>
    <x v="0"/>
    <x v="0"/>
    <x v="2"/>
    <m/>
    <x v="1"/>
  </r>
  <r>
    <s v="FR11.33"/>
    <m/>
    <s v="Overpayment, Audits and Appeals"/>
    <s v="Conduct Audit/Review"/>
    <s v="The System will not disclose to AR DHS/DWS Staff which cases are being audited/reviewed and will allow Quality Control staff to capture notes which cannot be shared outside the Quality Control organization"/>
    <s v="The System will not disclose to AR DHS/DWS Staff unauthorized users which cases are being audited/reviewed and will allow Quality Control staff authorized users to capture notes which cannot be shared outside the Quality Control organization authorized unit"/>
    <x v="5"/>
    <s v="Quality Control"/>
    <x v="5"/>
    <x v="0"/>
    <x v="0"/>
    <x v="0"/>
    <x v="0"/>
    <x v="0"/>
    <x v="2"/>
    <m/>
    <x v="1"/>
  </r>
  <r>
    <s v="FR11.34"/>
    <m/>
    <s v="Overpayment, Audits and Appeals"/>
    <s v="Conduct Audit/Review"/>
    <s v="The System will give the appropriate Federal oversight officer electronic access to the Audit/Review file and report, and to provide comment/feedback"/>
    <m/>
    <x v="5"/>
    <s v="Quality Control"/>
    <x v="5"/>
    <x v="0"/>
    <x v="0"/>
    <x v="0"/>
    <x v="0"/>
    <x v="2"/>
    <x v="2"/>
    <m/>
    <x v="1"/>
  </r>
  <r>
    <s v="FR11.35"/>
    <m/>
    <s v="Overpayment, Audits and Appeals"/>
    <s v="Conduct Audit/Review"/>
    <s v="The System will flag the audit/review for update and notify the Quality Control Supervisor if an error is identified by the Federal oversight officer and adjustments are required"/>
    <s v="The System will flag the audit/review for update and notify the Quality Control authorized Supervisor if an error is identified by the Federal oversight officer and adjustments are required"/>
    <x v="5"/>
    <s v="Quality Control"/>
    <x v="5"/>
    <x v="0"/>
    <x v="0"/>
    <x v="0"/>
    <x v="0"/>
    <x v="0"/>
    <x v="2"/>
    <m/>
    <x v="1"/>
  </r>
  <r>
    <s v="FR11.36"/>
    <m/>
    <s v="Overpayment, Audits and Appeals"/>
    <s v="Conduct Audit/Review"/>
    <s v="The System will allow the Quality Control Supervisor to develop and edit the Quality Control Sampling Plan that defines the parameters that will govern the selection of cases for review."/>
    <s v="The System will allow the Quality Control Authorized Supervisor to develop and edit the Quality Control Sampling Plan that defines the parameters that will govern the selection of cases for review."/>
    <x v="5"/>
    <s v="Quality Control"/>
    <x v="5"/>
    <x v="0"/>
    <x v="0"/>
    <x v="0"/>
    <x v="0"/>
    <x v="0"/>
    <x v="2"/>
    <m/>
    <x v="1"/>
  </r>
  <r>
    <s v="FR11.37"/>
    <m/>
    <s v="Overpayment, Audits and Appeals"/>
    <s v="Conduct Audit/Review"/>
    <s v="The System will support developing the qualified universe that includes positive and negative eligibility cases from multiple programs including, but not limited to, MAGI, non-MAGI, SNAP and CHIP"/>
    <m/>
    <x v="5"/>
    <s v="Quality Control"/>
    <x v="5"/>
    <x v="0"/>
    <x v="0"/>
    <x v="0"/>
    <x v="0"/>
    <x v="2"/>
    <x v="2"/>
    <m/>
    <x v="1"/>
  </r>
  <r>
    <s v="FR11.38"/>
    <m/>
    <s v="Overpayment, Audits and Appeals"/>
    <s v="Conduct Audit/Review"/>
    <s v="The System will support creating multiple Quality Control Sampling Plans"/>
    <m/>
    <x v="5"/>
    <s v="Quality Control"/>
    <x v="5"/>
    <x v="0"/>
    <x v="0"/>
    <x v="0"/>
    <x v="0"/>
    <x v="2"/>
    <x v="2"/>
    <m/>
    <x v="1"/>
  </r>
  <r>
    <s v="FR11.39"/>
    <m/>
    <s v="Overpayment, Audits and Appeals"/>
    <s v="Conduct Audit/Review"/>
    <s v="The System will track the status of the audit/review (e.g., progress made between the time a case is selected to be audit/reviewed and the time the audit/review is closed)"/>
    <m/>
    <x v="5"/>
    <s v="Quality Control"/>
    <x v="5"/>
    <x v="0"/>
    <x v="0"/>
    <x v="0"/>
    <x v="0"/>
    <x v="2"/>
    <x v="2"/>
    <m/>
    <x v="1"/>
  </r>
  <r>
    <s v="FR11.40"/>
    <m/>
    <s v="Overpayment, Audits and Appeals"/>
    <s v="Conduct Audit/Review"/>
    <s v="The System will allow the Quality Control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s v="The System will allow the Quality Control authorized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x v="5"/>
    <s v="Quality Control"/>
    <x v="5"/>
    <x v="0"/>
    <x v="0"/>
    <x v="0"/>
    <x v="0"/>
    <x v="0"/>
    <x v="2"/>
    <m/>
    <x v="1"/>
  </r>
  <r>
    <s v="FR11.41"/>
    <m/>
    <s v="Overpayment, Audits and Appeals"/>
    <s v="Conduct Audit/Review"/>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x v="5"/>
    <s v="Quality Control"/>
    <x v="5"/>
    <x v="0"/>
    <x v="0"/>
    <x v="0"/>
    <x v="0"/>
    <x v="0"/>
    <x v="0"/>
    <s v="Design Note : Examples of reasons to drop an audit/review include, but are not limited to: _x000a_1) A case selected to be audit/reviewed is already under investigation,_x000a_2) Moved out of state, _x000a_3) In prison and so on."/>
    <x v="1"/>
  </r>
  <r>
    <s v="FR11.42"/>
    <m/>
    <s v="Overpayment, Audits and Appeals"/>
    <s v="Conduct Audit/Review"/>
    <s v="The System will track all historical actions taken against a case. For example, if the sample month is January, and a change has been made in February, the System must recall the file as of January and the specific information provided in January which formed the basis for the determination including the individual who made the changes/decisions."/>
    <m/>
    <x v="5"/>
    <s v="Quality Control"/>
    <x v="5"/>
    <x v="0"/>
    <x v="0"/>
    <x v="0"/>
    <x v="0"/>
    <x v="2"/>
    <x v="2"/>
    <m/>
    <x v="1"/>
  </r>
  <r>
    <s v="FR11.43"/>
    <m/>
    <s v="Overpayment, Audits and Appeals"/>
    <s v="Conduct Audit/Review"/>
    <s v="The System will track all documents/notices sent to clients including the source document, aligned with Federal guidelines "/>
    <m/>
    <x v="5"/>
    <s v="Quality Control"/>
    <x v="5"/>
    <x v="0"/>
    <x v="0"/>
    <x v="0"/>
    <x v="0"/>
    <x v="2"/>
    <x v="2"/>
    <m/>
    <x v="1"/>
  </r>
  <r>
    <s v="FR11.44"/>
    <m/>
    <s v="Overpayment, Audits and Appeals"/>
    <s v="Conduct Audit/Review"/>
    <s v="The System will support third party performing Quality Control rather than the State"/>
    <m/>
    <x v="5"/>
    <s v="Quality Control"/>
    <x v="5"/>
    <x v="0"/>
    <x v="0"/>
    <x v="0"/>
    <x v="0"/>
    <x v="2"/>
    <x v="2"/>
    <m/>
    <x v="1"/>
  </r>
  <r>
    <s v="FR11.45"/>
    <m/>
    <s v="Overpayment, Audits and Appeals"/>
    <s v="Conduct Audit/Review"/>
    <s v="The System will capture error types and support analyzing Quality Control findings to enable continuous improvements"/>
    <m/>
    <x v="5"/>
    <s v="Quality Control"/>
    <x v="5"/>
    <x v="0"/>
    <x v="0"/>
    <x v="0"/>
    <x v="0"/>
    <x v="2"/>
    <x v="2"/>
    <m/>
    <x v="1"/>
  </r>
  <r>
    <s v="FR11.46"/>
    <m/>
    <s v="Overpayment, Audits and Appeals"/>
    <s v="Appeal Tracking"/>
    <s v="The System will allow authorized users to  record that an appeal has been filed upon notification by the Appeals Staff. The information to be recorded will include, but not be limited to:_x000a_a. The Client/Applicant submitting the appeal_x000a_b. The action being appealed_x000a_c. The Program under which the action occurred_x000a_d. The date and time of the appeal hearing_x000a_e. Others, as defined by the State"/>
    <m/>
    <x v="5"/>
    <s v="Fair Hearing "/>
    <x v="5"/>
    <x v="0"/>
    <x v="0"/>
    <x v="0"/>
    <x v="0"/>
    <x v="2"/>
    <x v="2"/>
    <m/>
    <x v="1"/>
  </r>
  <r>
    <s v="FR11.47"/>
    <m/>
    <s v="Overpayment, Audits and Appeals"/>
    <s v="Appeal Tracking"/>
    <s v="The System will allow authorized users to record that an appeal has been filed with State Court"/>
    <s v="The System will allow authorized users to record that an appeal has been filed with State agency Court"/>
    <x v="5"/>
    <s v="Fair Hearing "/>
    <x v="5"/>
    <x v="0"/>
    <x v="0"/>
    <x v="0"/>
    <x v="0"/>
    <x v="0"/>
    <x v="2"/>
    <m/>
    <x v="1"/>
  </r>
  <r>
    <s v="FR11.48"/>
    <m/>
    <s v="Overpayment, Audits and Appeals"/>
    <s v="Appeal Tracking"/>
    <s v="The System will provide the authorized DHS Staff all information/documents relevant to the appeal (based on the checklist available in the System) in order to defend the Appeal"/>
    <s v="The System will provide the authorized users DHS Staff all information/documents relevant to the appeal (based on the checklist available in the System) in order to defend the Appeal"/>
    <x v="5"/>
    <s v="Fair Hearing "/>
    <x v="5"/>
    <x v="0"/>
    <x v="0"/>
    <x v="0"/>
    <x v="0"/>
    <x v="0"/>
    <x v="1"/>
    <s v="This needs to be discussed in cross track and validated by Front Office and Citizen Portal both. "/>
    <x v="1"/>
  </r>
  <r>
    <s v="FR11.49"/>
    <m/>
    <s v="Overpayment, Audits and Appeals"/>
    <s v="Appeal Tracking"/>
    <s v="The System will allow authorized DHS Staff to enter the ruling into the System, including scanning the ruling and identifying where action is required (e.g., to reinstate, increase benefits, or lower benefits)"/>
    <s v="The System will allow authorized user DHS Staff to enter the ruling into the System, including scanning the ruling and identifying where action is required (e.g., to reinstate, increase benefits, or lower benefits)"/>
    <x v="5"/>
    <s v="Fair Hearing "/>
    <x v="5"/>
    <x v="0"/>
    <x v="0"/>
    <x v="0"/>
    <x v="0"/>
    <x v="0"/>
    <x v="2"/>
    <m/>
    <x v="1"/>
  </r>
  <r>
    <s v="FR11.50"/>
    <m/>
    <s v="Overpayment, Audits and Appeals"/>
    <s v="Appeal Tracking"/>
    <s v="The System will alert the Eligibility Worker to take the action specified in the decision if the decision is against DHS"/>
    <s v="The System will alert the Eligibility Worker authorized users to take the action specified in the decision if the decision is against DHS"/>
    <x v="5"/>
    <s v="Fair Hearing "/>
    <x v="5"/>
    <x v="0"/>
    <x v="0"/>
    <x v="0"/>
    <x v="0"/>
    <x v="0"/>
    <x v="2"/>
    <m/>
    <x v="1"/>
  </r>
  <r>
    <s v="FR11.51"/>
    <m/>
    <s v="Overpayment, Audits and Appeals"/>
    <s v="Appeal Tracking"/>
    <s v="The System will track all actions specified in the decision until completed"/>
    <m/>
    <x v="5"/>
    <s v="Fair Hearing "/>
    <x v="5"/>
    <x v="0"/>
    <x v="0"/>
    <x v="0"/>
    <x v="0"/>
    <x v="2"/>
    <x v="2"/>
    <m/>
    <x v="1"/>
  </r>
  <r>
    <s v="FR11.53"/>
    <m/>
    <s v="Overpayment, Audits and Appeals"/>
    <s v="Appeal Tracking"/>
    <s v="The System will provide a report of the status of each Appeal"/>
    <m/>
    <x v="2"/>
    <s v="Fair Hearing "/>
    <x v="2"/>
    <x v="0"/>
    <x v="0"/>
    <x v="0"/>
    <x v="1"/>
    <x v="2"/>
    <x v="2"/>
    <m/>
    <x v="1"/>
  </r>
  <r>
    <s v="FR11.54"/>
    <m/>
    <s v="Overpayment, Audits and Appeals"/>
    <s v="Appeal Tracking"/>
    <s v="The System will track attributes about the Appeal to allow for analysis by authorized users. The attributes to be tracked include but are not be limited to the following: _x000a_a. Program type _x000a_b. Reasons for the appeal_x000a_c. Program office_x000a_d. Other attributes to be defined by the State"/>
    <m/>
    <x v="5"/>
    <s v="Fair Hearing "/>
    <x v="5"/>
    <x v="0"/>
    <x v="0"/>
    <x v="0"/>
    <x v="0"/>
    <x v="2"/>
    <x v="2"/>
    <m/>
    <x v="1"/>
  </r>
  <r>
    <s v="FR11.55"/>
    <m/>
    <s v="Overpayment, Audits and Appeals"/>
    <s v="Appeal Tracking"/>
    <s v="The System will support multiple eligibility actions resulting from an Appeal ruling"/>
    <m/>
    <x v="5"/>
    <s v="Fair Hearing "/>
    <x v="5"/>
    <x v="0"/>
    <x v="0"/>
    <x v="0"/>
    <x v="0"/>
    <x v="2"/>
    <x v="2"/>
    <m/>
    <x v="1"/>
  </r>
  <r>
    <s v="FR11.56"/>
    <m/>
    <s v="Overpayment, Audits and Appeals"/>
    <s v="Appeal Tracking"/>
    <s v="The System will limit access to each Appeal to the only those assigned to the Appeal"/>
    <s v="The System will limit access to each Appeal to the only those assigned to the Appeal to authorized users."/>
    <x v="5"/>
    <s v="Fair Hearing "/>
    <x v="5"/>
    <x v="0"/>
    <x v="0"/>
    <x v="0"/>
    <x v="0"/>
    <x v="0"/>
    <x v="2"/>
    <m/>
    <x v="1"/>
  </r>
  <r>
    <s v="FR11.57"/>
    <m/>
    <s v="Overpayment, Audits and Appeals"/>
    <s v="Appeal Tracking"/>
    <s v="The System will provide checklists to the DHS Staff of the information/documentation to be gathered and provided to the Office of Appeals, based on Appeal type and Program"/>
    <s v="The System will provide checklists to the DHS Staff authorized users of the information/documentation to be gathered and provided to the Office of Appeals, based on Appeal type and Program"/>
    <x v="5"/>
    <s v="Fair Hearing "/>
    <x v="5"/>
    <x v="0"/>
    <x v="0"/>
    <x v="0"/>
    <x v="0"/>
    <x v="0"/>
    <x v="2"/>
    <s v="Refer to FR11.48"/>
    <x v="1"/>
  </r>
  <r>
    <s v="FR12.1"/>
    <s v="FR12.1"/>
    <s v="Appointment and Caseload Management"/>
    <s v="Appointments"/>
    <s v="The System will allow the Applicant/Client to select the option to schedule an appointment upon log-in"/>
    <s v="The System will allow the Applicant/Client to select the option to schedule an appointment upon log-in"/>
    <x v="0"/>
    <s v="Scheduling"/>
    <x v="0"/>
    <x v="0"/>
    <x v="0"/>
    <x v="0"/>
    <x v="1"/>
    <x v="0"/>
    <x v="1"/>
    <s v="Transfer to CP;"/>
    <x v="2"/>
  </r>
  <r>
    <s v="FR12.1"/>
    <s v="FR12.1.2"/>
    <s v="Appointment and Caseload Management"/>
    <s v="Appointments"/>
    <s v="The System will allow the Applicant/Client to select the option to schedule an appointment upon log-in"/>
    <s v="The System will allow the authroized users Applicant/Client to select the option to schedule an appointment upon log-in"/>
    <x v="1"/>
    <s v="Scheduling"/>
    <x v="1"/>
    <x v="0"/>
    <x v="0"/>
    <x v="0"/>
    <x v="0"/>
    <x v="0"/>
    <x v="0"/>
    <m/>
    <x v="2"/>
  </r>
  <r>
    <s v="FR12.2"/>
    <s v="FR1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 list and allow selection of appropriate appointment types, appointment settings, language preference and appointment times that are available to the client, based on business rules (e.g., certain programs do not allow telephone interviews)"/>
    <x v="0"/>
    <s v="Scheduling"/>
    <x v="0"/>
    <x v="0"/>
    <x v="0"/>
    <x v="0"/>
    <x v="1"/>
    <x v="0"/>
    <x v="1"/>
    <s v="Transfer to CP;_x000a_Design Note: Expedited SNAP must schedule within 24 hours, all SNAP must be performed by the 20th day. "/>
    <x v="1"/>
  </r>
  <r>
    <s v="FR12.2"/>
    <s v="FR12.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nd allow selection of a list of appropriate appointment types, appointment settings, language preference and appointment times that are available to the client authroized user, based on business rules "/>
    <x v="1"/>
    <s v="Scheduling"/>
    <x v="1"/>
    <x v="0"/>
    <x v="0"/>
    <x v="0"/>
    <x v="0"/>
    <x v="0"/>
    <x v="0"/>
    <s v="Design Note:  certain programs do not allow telephone interviews, expedited SNAP must schedule within 24 hours, all SNAP must be performed by the 20th day"/>
    <x v="2"/>
  </r>
  <r>
    <s v="FR12.3"/>
    <s v="FR12.3"/>
    <s v="Appointment and Caseload Management"/>
    <s v="Appointments"/>
    <s v="The System will allow the Applicant/Client to select an appointment type and the language required"/>
    <m/>
    <x v="1"/>
    <s v="Scheduling"/>
    <x v="1"/>
    <x v="0"/>
    <x v="0"/>
    <x v="0"/>
    <x v="0"/>
    <x v="1"/>
    <x v="0"/>
    <s v="Duplicate of 12.2"/>
    <x v="2"/>
  </r>
  <r>
    <s v="FR12.4"/>
    <s v="FR12.4"/>
    <s v="Appointment and Caseload Management"/>
    <s v="Appointments"/>
    <s v="The System will require the Client to confirm the contact phone number or, if the phone number is not already in the System, the Client enters their phone number if the Client selects a telephone appointment"/>
    <m/>
    <x v="0"/>
    <s v="Scheduling"/>
    <x v="0"/>
    <x v="0"/>
    <x v="0"/>
    <x v="0"/>
    <x v="1"/>
    <x v="2"/>
    <x v="1"/>
    <m/>
    <x v="2"/>
  </r>
  <r>
    <s v="FR12.4"/>
    <s v="FR12.4.2"/>
    <s v="Appointment and Caseload Management"/>
    <s v="Appointments"/>
    <s v="The System will require the Client to confirm the contact phone number or, if the phone number is not already in the System, the Client enters their phone number if the Client selects a telephone appointment"/>
    <s v="The System will require the Client to confirm the contact phone number or, if the phone number is not already in the System, the Client enters their phone number if the Client selects a telephone appointment_x000a_The system will allow the authorized users to select an exisitng phone number or enter the correct phone number. Telephone interviews must have a phone number. "/>
    <x v="1"/>
    <s v="Scheduling"/>
    <x v="1"/>
    <x v="0"/>
    <x v="0"/>
    <x v="0"/>
    <x v="0"/>
    <x v="0"/>
    <x v="0"/>
    <m/>
    <x v="2"/>
  </r>
  <r>
    <s v="FR12.5"/>
    <s v="FR12.5"/>
    <s v="Appointment and Caseload Management"/>
    <s v="Appointments"/>
    <s v="The System will present the available time slots, based on the options chosen for the appointment type and business rules (e.g., expedited SNAP must schedule within 24 hours, all SNAP must be performed by the 20th day)"/>
    <m/>
    <x v="1"/>
    <s v="Scheduling"/>
    <x v="1"/>
    <x v="0"/>
    <x v="0"/>
    <x v="0"/>
    <x v="0"/>
    <x v="1"/>
    <x v="0"/>
    <s v="Duplicate of 12.2"/>
    <x v="2"/>
  </r>
  <r>
    <s v="FR12.6"/>
    <s v="FR12.6"/>
    <s v="Appointment and Caseload Management"/>
    <s v="Appointments"/>
    <s v="The System will allow the Client to choose an appointment date and time"/>
    <m/>
    <x v="1"/>
    <s v="Scheduling"/>
    <x v="1"/>
    <x v="0"/>
    <x v="0"/>
    <x v="0"/>
    <x v="0"/>
    <x v="1"/>
    <x v="0"/>
    <s v="Duplicate of 12.2"/>
    <x v="2"/>
  </r>
  <r>
    <s v="FR12.7"/>
    <s v="FR12.7"/>
    <s v="Appointment and Caseload Management"/>
    <s v="Appointments"/>
    <s v="The System will update the availability of resources to reflect when an appointment has been scheduled"/>
    <s v="The System will update the availability of resources to reflect when an appointment has been scheduled in real time or near real time. "/>
    <x v="1"/>
    <s v="Scheduling"/>
    <x v="1"/>
    <x v="0"/>
    <x v="0"/>
    <x v="0"/>
    <x v="0"/>
    <x v="0"/>
    <x v="0"/>
    <s v="This has to be tested w/ Citizen portal as well. _x000a_This has to tested for exception scenarios (conflicts, system down) situations as well. "/>
    <x v="2"/>
  </r>
  <r>
    <s v="FR12.8"/>
    <s v="FR12.8"/>
    <s v="Appointment and Caseload Management"/>
    <s v="Appointments"/>
    <s v="The System will generate a notification for the Client via their preferred communications method confirming that an appointment has been scheduled"/>
    <m/>
    <x v="3"/>
    <s v="Scheduling"/>
    <x v="3"/>
    <x v="0"/>
    <x v="0"/>
    <x v="0"/>
    <x v="0"/>
    <x v="2"/>
    <x v="1"/>
    <s v="Transfer to CO;"/>
    <x v="2"/>
  </r>
  <r>
    <s v="FR12.9"/>
    <s v="FR12.9"/>
    <s v="Appointment and Caseload Management"/>
    <s v="Appointments"/>
    <s v="The System will track the instances in which a translator is requested"/>
    <m/>
    <x v="2"/>
    <s v="Scheduling"/>
    <x v="2"/>
    <x v="0"/>
    <x v="0"/>
    <x v="0"/>
    <x v="0"/>
    <x v="2"/>
    <x v="2"/>
    <m/>
    <x v="2"/>
  </r>
  <r>
    <s v="FR12.10"/>
    <s v="FR12.10.1"/>
    <s v="Appointment and Caseload Management"/>
    <s v="Appointments"/>
    <s v="The System will allow the Client to reschedule an appointment as long as the rescheduled appointment is within the timeframe allowed by Program policy"/>
    <m/>
    <x v="0"/>
    <s v="Scheduling"/>
    <x v="0"/>
    <x v="0"/>
    <x v="0"/>
    <x v="0"/>
    <x v="0"/>
    <x v="2"/>
    <x v="1"/>
    <s v="Transfer to CP;_x000a_"/>
    <x v="2"/>
  </r>
  <r>
    <s v="FR12.10"/>
    <s v="FR12.10.2"/>
    <s v="Appointment and Caseload Management"/>
    <s v="Appointments"/>
    <s v="The System will allow the Client to reschedule an appointment as long as the rescheduled appointment is within the timeframe allowed by Program policy"/>
    <s v="The System will allow the authroized users Client to schedule or reschedule an appointment as long as the rescheduled appointment is within the timeframe allowed by Program policy"/>
    <x v="1"/>
    <s v="Scheduling"/>
    <x v="1"/>
    <x v="0"/>
    <x v="0"/>
    <x v="0"/>
    <x v="0"/>
    <x v="0"/>
    <x v="0"/>
    <s v="Discuss WP desing, discuss options for worker scheduling interview beyond allowed windows by program policy. (such as an warning message to indicate an appointment is being scheduled outside of the allowed timeframes)"/>
    <x v="2"/>
  </r>
  <r>
    <s v="FR12.11"/>
    <s v="FR12.11"/>
    <s v="Appointment and Caseload Management"/>
    <s v="Appointments"/>
    <s v="The System will be able to request the Client reschedule their appointment if AR DHS/DWS resource availability changes "/>
    <s v="The System will allow authroized user be able to notify request the Client to reschedule their appointment if AR DHS/DWS resource availability changes "/>
    <x v="3"/>
    <s v="Scheduling"/>
    <x v="3"/>
    <x v="0"/>
    <x v="0"/>
    <x v="0"/>
    <x v="0"/>
    <x v="0"/>
    <x v="1"/>
    <s v="Transfer to CO;"/>
    <x v="2"/>
  </r>
  <r>
    <s v="FR12.12"/>
    <s v="FR12.12.1"/>
    <s v="Appointment and Caseload Management"/>
    <s v="Appointments"/>
    <s v="The System will alert the Eligibility Worker of “No show” for appointment "/>
    <s v="The System will allow authorized users to indicate the status of an appointment (such as No Show, Cancelled, Scheduled, Rescheduled, etc.) alert the Eligibility Worker of “No show” for appointment "/>
    <x v="1"/>
    <s v="Scheduling"/>
    <x v="1"/>
    <x v="0"/>
    <x v="0"/>
    <x v="0"/>
    <x v="0"/>
    <x v="0"/>
    <x v="0"/>
    <m/>
    <x v="2"/>
  </r>
  <r>
    <s v="FR12.12"/>
    <s v="FR12.12.2"/>
    <s v="Appointment and Caseload Management"/>
    <s v="Appointments"/>
    <s v="The System will alert the Eligibility Worker of “No show” for appointment "/>
    <s v="The system shall notify the client of a missed interview. "/>
    <x v="3"/>
    <s v="Notices"/>
    <x v="3"/>
    <x v="0"/>
    <x v="0"/>
    <x v="0"/>
    <x v="0"/>
    <x v="1"/>
    <x v="1"/>
    <s v="Duplicate FR4.3"/>
    <x v="2"/>
  </r>
  <r>
    <s v="FR12.13"/>
    <s v="FR12.13"/>
    <s v="Appointment and Caseload Management"/>
    <s v="Appointments"/>
    <s v="The System will allow clerical workers to schedule interviews on behalf of the client"/>
    <s v="The System will allow authorized users clerical workers to schedule interviews on behalf of the client"/>
    <x v="1"/>
    <s v="Scheduling"/>
    <x v="1"/>
    <x v="0"/>
    <x v="0"/>
    <x v="0"/>
    <x v="0"/>
    <x v="0"/>
    <x v="0"/>
    <m/>
    <x v="2"/>
  </r>
  <r>
    <s v="FR12.14"/>
    <s v="FR12.14"/>
    <s v="Appointment and Caseload Management"/>
    <s v="Caseload Management"/>
    <s v="The System will allow the needed work effort to be logged into the system, including capturing the type of request"/>
    <m/>
    <x v="5"/>
    <s v="Manage Office Resources"/>
    <x v="5"/>
    <x v="0"/>
    <x v="0"/>
    <x v="0"/>
    <x v="0"/>
    <x v="2"/>
    <x v="1"/>
    <s v="Task and alert encapsulates any work effort within the system. "/>
    <x v="2"/>
  </r>
  <r>
    <s v="FR12.15"/>
    <s v="FR12.15"/>
    <s v="Appointment and Caseload Management"/>
    <s v="Caseload Management"/>
    <s v="The System will support initiating work effort requests through a variety of methods:_x000a_a. Receptionists at regional offices log information regarding the work required_x000a_b. Calls are received and are triaged._x000a_c. Paper applications/redetermination application (including faxed and emailed applications) and other documents (e.g., Semi-Annual Report, change requests) are received and scanned by processing centers and/or county offices_x000a_d. Electronic applications/redetermination applications and other documents (e.g., Semi-Annual Report, change requests) are submitted by Clients"/>
    <s v="The System will support initiating work effort requests through a variety of methods"/>
    <x v="5"/>
    <s v="Manage Office Resources"/>
    <x v="5"/>
    <x v="0"/>
    <x v="0"/>
    <x v="0"/>
    <x v="0"/>
    <x v="0"/>
    <x v="1"/>
    <s v="Examples include:_x000a_a. Receptionists at regional offices Authorized Users log information regarding the work required_x000a_b. Calls are received and are triaged._x000a_c. Paper applications/redetermination application (including faxed and emailed applications) and other documents (e.g., Semi-Annual Report, change requests) are received uploaded in the content management solution. and scanned by processing centers and/or county offices_x000a_d. Electronic applications/redetermination applications and other documents (e.g., Semi-Annual Report, change requests) are submitted by Clients_x000a_e. verifications received from external partners"/>
    <x v="2"/>
  </r>
  <r>
    <s v="FR12.16"/>
    <s v="FR12.16"/>
    <s v="Appointment and Caseload Management"/>
    <s v="Caseload Management"/>
    <s v="The System will identify the skills required based on the work effort request and constraints and route the work effort to the correct queue and identify available workers who can perform the work"/>
    <m/>
    <x v="5"/>
    <s v="Manage Office Resources"/>
    <x v="5"/>
    <x v="0"/>
    <x v="0"/>
    <x v="0"/>
    <x v="0"/>
    <x v="2"/>
    <x v="1"/>
    <m/>
    <x v="2"/>
  </r>
  <r>
    <s v="FR12.17"/>
    <s v="FR12.17"/>
    <s v="Appointment and Caseload Management"/>
    <s v="Caseload Management"/>
    <s v="The System will automatically route the work effort to the correct queue, based on a set of predefined rules, and then assign to an appropriate Worker or allow selection by the Worker to complete the entire process if Automatic Routing to Queue is employed"/>
    <s v="The System will automatically route the work effort to the correct queue, based on a set of predefined rules, and then assign to an appropriate Worker or allow selection by the authorized user Worker to complete the entire process if Automatic Routing to Queue is employed"/>
    <x v="5"/>
    <s v="Manage Office Resources"/>
    <x v="5"/>
    <x v="0"/>
    <x v="0"/>
    <x v="0"/>
    <x v="0"/>
    <x v="0"/>
    <x v="1"/>
    <m/>
    <x v="2"/>
  </r>
  <r>
    <s v="FR12.18"/>
    <s v="FR12.18"/>
    <s v="Appointment and Caseload Management"/>
    <s v="Caseload Management"/>
    <s v="The System will automatically route the  work effort to the correct Worker based on a set of predefined rules and the Worker is assigned to complete a specific task if Automatic Routing to Worker is employed"/>
    <m/>
    <x v="5"/>
    <s v="Manage Office Resources"/>
    <x v="5"/>
    <x v="0"/>
    <x v="0"/>
    <x v="0"/>
    <x v="0"/>
    <x v="2"/>
    <x v="1"/>
    <m/>
    <x v="2"/>
  </r>
  <r>
    <s v="FR12.19"/>
    <s v="FR12.19"/>
    <s v="Appointment and Caseload Management"/>
    <s v="Caseload Management"/>
    <s v="The System will automatically route all work effort to a central queue where a Worker performs initial triage and manually routes the case to the appropriate queue or Worker if Manual Routing is employed"/>
    <s v="The System will automatically route all appropiate work effort to a central queue where a Worker performs initial triage and manually routes the case to the appropriate queue or Worker if Manual Routing is employed"/>
    <x v="5"/>
    <s v="Manage Office Resources"/>
    <x v="5"/>
    <x v="0"/>
    <x v="0"/>
    <x v="0"/>
    <x v="0"/>
    <x v="0"/>
    <x v="1"/>
    <m/>
    <x v="2"/>
  </r>
  <r>
    <s v="FR12.20"/>
    <s v="FR12.20"/>
    <s v="Appointment and Caseload Management"/>
    <s v="Caseload Management"/>
    <s v="The System will alert the assigned Worker’s supervisor for review and possible reassignment if the current Worker is unable to complete the action within a predetermined timeframe, per State policy"/>
    <s v="The System will alert the assigned Worker’s supervisor for review and possible reassignment if the current Worker task is approaching due date or is overdue unable to complete the action within a predetermined timeframe, per State policy"/>
    <x v="5"/>
    <s v="Manage Office Resources"/>
    <x v="5"/>
    <x v="0"/>
    <x v="0"/>
    <x v="0"/>
    <x v="0"/>
    <x v="0"/>
    <x v="1"/>
    <m/>
    <x v="2"/>
  </r>
  <r>
    <s v="FR12.21"/>
    <s v="FR12.21"/>
    <s v="Appointment and Caseload Management"/>
    <s v="Caseload Management"/>
    <s v="The System will support simultaneous updates of Client data"/>
    <m/>
    <x v="1"/>
    <s v="Data Collection"/>
    <x v="1"/>
    <x v="0"/>
    <x v="0"/>
    <x v="0"/>
    <x v="0"/>
    <x v="3"/>
    <x v="0"/>
    <s v="The system should not allow two workers to simultaneously edit a case/client data"/>
    <x v="2"/>
  </r>
  <r>
    <s v="FR12.22"/>
    <s v="FR12.22"/>
    <s v="Appointment and Caseload Management"/>
    <s v="Caseload Management"/>
    <s v="The System will have the ability to re-assign work automatically, based on State policy"/>
    <s v="The System will have the ability to re-assign work automatically, based on State policy"/>
    <x v="5"/>
    <s v="Manage Office Resources"/>
    <x v="5"/>
    <x v="0"/>
    <x v="0"/>
    <x v="0"/>
    <x v="0"/>
    <x v="0"/>
    <x v="1"/>
    <m/>
    <x v="2"/>
  </r>
  <r>
    <s v="FR12.23"/>
    <s v="FR12.23"/>
    <s v="Appointment and Caseload Management"/>
    <s v="Caseload Management"/>
    <s v="The System will support tracking resource calendars/availability in order for current capacity, by skill set, to be available within the system"/>
    <m/>
    <x v="1"/>
    <s v="Scheduling"/>
    <x v="1"/>
    <x v="0"/>
    <x v="0"/>
    <x v="0"/>
    <x v="0"/>
    <x v="2"/>
    <x v="0"/>
    <s v="Resources implies State Workers/Authorized users"/>
    <x v="2"/>
  </r>
  <r>
    <s v="FR12.24"/>
    <s v="FR12.24"/>
    <s v="Appointment and Caseload Management"/>
    <s v="Establishing Calendar"/>
    <s v="The System will display a calendar with options for different views (e.g., work week, full week, day, month)"/>
    <m/>
    <x v="1"/>
    <s v="Scheduling"/>
    <x v="1"/>
    <x v="0"/>
    <x v="0"/>
    <x v="0"/>
    <x v="0"/>
    <x v="2"/>
    <x v="0"/>
    <m/>
    <x v="2"/>
  </r>
  <r>
    <s v="FR12.25"/>
    <s v="FR12.25"/>
    <s v="Appointment and Caseload Management"/>
    <s v="Establishing Calendar"/>
    <s v="The System will provide a structured and standard calendar form that includes but is not limited to:_x000a_  a) Appointment category (e.g., Application Interview, Redetermination Interview, MRT)_x000a_  b) Meeting type (e.g., phone call, in-person)_x000a_  c) Start and end date_x000a_  d) Start and end time"/>
    <m/>
    <x v="1"/>
    <s v="Scheduling"/>
    <x v="1"/>
    <x v="0"/>
    <x v="0"/>
    <x v="0"/>
    <x v="0"/>
    <x v="2"/>
    <x v="0"/>
    <m/>
    <x v="2"/>
  </r>
  <r>
    <s v="FR12.26"/>
    <s v="FR12.26"/>
    <s v="Appointment and Caseload Management"/>
    <s v="Establishing Calendar"/>
    <s v="The System will allow for multiple attendees to be added to an appointment"/>
    <m/>
    <x v="1"/>
    <s v="Scheduling"/>
    <x v="1"/>
    <x v="0"/>
    <x v="0"/>
    <x v="0"/>
    <x v="0"/>
    <x v="2"/>
    <x v="0"/>
    <m/>
    <x v="2"/>
  </r>
  <r>
    <s v="FR12.27"/>
    <s v="FR12.27"/>
    <s v="Appointment and Caseload Management"/>
    <s v="Establishing Calendar"/>
    <s v="The System will have access to User's calendar outside of the System (e.g., Microsoft Outlook) and sync appointments"/>
    <m/>
    <x v="1"/>
    <s v="Scheduling"/>
    <x v="1"/>
    <x v="0"/>
    <x v="0"/>
    <x v="0"/>
    <x v="0"/>
    <x v="2"/>
    <x v="0"/>
    <m/>
    <x v="2"/>
  </r>
  <r>
    <s v="FR12.28"/>
    <s v="FR12.28"/>
    <s v="Appointment and Caseload Management"/>
    <s v="Establishing Calendar"/>
    <s v="The System will specify meetings created in the System versus meetings created in User's calendar outside of the System (e.g., Microsoft Outlook)"/>
    <m/>
    <x v="1"/>
    <s v="Scheduling"/>
    <x v="1"/>
    <x v="0"/>
    <x v="0"/>
    <x v="0"/>
    <x v="0"/>
    <x v="2"/>
    <x v="0"/>
    <m/>
    <x v="2"/>
  </r>
  <r>
    <s v="FR12.29"/>
    <s v="FR12.29"/>
    <s v="Appointment and Caseload Management"/>
    <s v="Establishing Calendar"/>
    <s v="The System will save appointments"/>
    <m/>
    <x v="1"/>
    <s v="Scheduling"/>
    <x v="1"/>
    <x v="0"/>
    <x v="0"/>
    <x v="0"/>
    <x v="0"/>
    <x v="2"/>
    <x v="0"/>
    <m/>
    <x v="2"/>
  </r>
  <r>
    <s v="FR12.30"/>
    <s v="FR12.30"/>
    <s v="Appointment and Caseload Management"/>
    <s v="Establishing Calendar"/>
    <s v="The System will allow attendees to include a message to State Staff"/>
    <m/>
    <x v="1"/>
    <s v="Scheduling"/>
    <x v="1"/>
    <x v="0"/>
    <x v="0"/>
    <x v="0"/>
    <x v="0"/>
    <x v="2"/>
    <x v="0"/>
    <s v="Design: The view for the client should show date, time and location for the appointment only. "/>
    <x v="2"/>
  </r>
  <r>
    <s v="FR12.31"/>
    <s v="FR12.31"/>
    <s v="Appointment and Caseload Management"/>
    <s v="Establishing Calendar"/>
    <s v="The System will notify appointment creator of scheduled appointment"/>
    <m/>
    <x v="1"/>
    <s v="Scheduling"/>
    <x v="1"/>
    <x v="0"/>
    <x v="0"/>
    <x v="0"/>
    <x v="0"/>
    <x v="2"/>
    <x v="0"/>
    <m/>
    <x v="2"/>
  </r>
  <r>
    <s v="FR12.32"/>
    <s v="FR12.32"/>
    <s v="Appointment and Caseload Management"/>
    <s v="Establishing Calendar"/>
    <s v="The System will allow appointment creator to cancel an appointment"/>
    <s v="The System will allow appointment creator or authorized users to modify or cancel an appointment"/>
    <x v="1"/>
    <s v="Scheduling"/>
    <x v="1"/>
    <x v="0"/>
    <x v="0"/>
    <x v="0"/>
    <x v="0"/>
    <x v="0"/>
    <x v="0"/>
    <m/>
    <x v="2"/>
  </r>
  <r>
    <s v="FR12.33"/>
    <s v="FR12.33"/>
    <s v="Appointment and Caseload Management"/>
    <s v="Establishing Calendar"/>
    <s v="The System will electronically deliver a notification that an appointment has been cancelled to attendees listed"/>
    <m/>
    <x v="1"/>
    <s v="Scheduling"/>
    <x v="1"/>
    <x v="0"/>
    <x v="0"/>
    <x v="0"/>
    <x v="0"/>
    <x v="2"/>
    <x v="0"/>
    <s v="Design Comment: To the client based on their preferred method of communication. "/>
    <x v="2"/>
  </r>
  <r>
    <s v="FR12.34"/>
    <s v="FR12.34"/>
    <s v="Appointment and Caseload Management"/>
    <s v="Establishing Calendar"/>
    <s v="The System will delete a cancelled appointment from calendars"/>
    <m/>
    <x v="1"/>
    <s v="Scheduling"/>
    <x v="1"/>
    <x v="0"/>
    <x v="0"/>
    <x v="0"/>
    <x v="0"/>
    <x v="2"/>
    <x v="0"/>
    <m/>
    <x v="2"/>
  </r>
  <r>
    <s v="FR12.35"/>
    <s v="FR12.35"/>
    <s v="Appointment and Caseload Management"/>
    <s v="Establishing Calendar"/>
    <s v="The System will log the time, date, and user ID of the User who cancelled the appointment"/>
    <m/>
    <x v="1"/>
    <s v="Scheduling"/>
    <x v="1"/>
    <x v="0"/>
    <x v="0"/>
    <x v="0"/>
    <x v="0"/>
    <x v="2"/>
    <x v="0"/>
    <m/>
    <x v="2"/>
  </r>
  <r>
    <s v="FR12.36"/>
    <s v="FR12.36"/>
    <s v="Appointment and Caseload Management"/>
    <s v="Establishing Calendar"/>
    <s v="The System will allow for appointment creator to grant other User(s) access to modify/cancel appointment details"/>
    <m/>
    <x v="1"/>
    <s v="Scheduling"/>
    <x v="1"/>
    <x v="0"/>
    <x v="0"/>
    <x v="0"/>
    <x v="0"/>
    <x v="1"/>
    <x v="0"/>
    <s v="Duplicate of 12.32 as appropiate authotized users will have access to cancel appointment on behalf of other users. "/>
    <x v="2"/>
  </r>
  <r>
    <s v="FR12.37"/>
    <s v="FR12.37"/>
    <s v="Appointment and Caseload Management"/>
    <s v="Establishing Calendar"/>
    <s v="The System will allow for appointment creator to grant other User(s) access to modify/cancel appointment details on behalf of creator"/>
    <m/>
    <x v="1"/>
    <s v="Scheduling"/>
    <x v="1"/>
    <x v="0"/>
    <x v="0"/>
    <x v="0"/>
    <x v="0"/>
    <x v="1"/>
    <x v="0"/>
    <s v="Duplicate of 12.36"/>
    <x v="2"/>
  </r>
  <r>
    <s v="FR12.38"/>
    <s v="FR12.38"/>
    <s v="Appointment and Caseload Management"/>
    <s v="Establishing Calendar"/>
    <s v="The System will allow for appointment creator to set appointments as a recurrence, with overall start and end dates"/>
    <s v="The System will allow for appointment creator to set appointments appointment slots as a recurrence, with overall start and end dates"/>
    <x v="1"/>
    <s v="Scheduling"/>
    <x v="1"/>
    <x v="0"/>
    <x v="0"/>
    <x v="0"/>
    <x v="0"/>
    <x v="0"/>
    <x v="0"/>
    <s v="Design Comment: Worker is avialble for interviews every M-W of the week from 8-noon."/>
    <x v="2"/>
  </r>
  <r>
    <s v="FR12.39"/>
    <s v="FR12.39"/>
    <s v="Appointment and Caseload Management"/>
    <s v="Establishing Calendar"/>
    <s v="The System will allow Applicants/Clients to view scheduled appointments via the portal account"/>
    <m/>
    <x v="0"/>
    <s v="Scheduling"/>
    <x v="1"/>
    <x v="0"/>
    <x v="0"/>
    <x v="0"/>
    <x v="0"/>
    <x v="2"/>
    <x v="1"/>
    <s v="Transfer to CP;"/>
    <x v="2"/>
  </r>
  <r>
    <s v="FR12.40"/>
    <s v="FR12.40"/>
    <s v="Appointment and Caseload Management"/>
    <s v="Establishing Calendar"/>
    <s v="The System will allow Applicants/Clients to schedule appointments via their portal account"/>
    <m/>
    <x v="0"/>
    <s v="Scheduling"/>
    <x v="1"/>
    <x v="0"/>
    <x v="0"/>
    <x v="0"/>
    <x v="0"/>
    <x v="2"/>
    <x v="1"/>
    <s v="Transfer to CP;"/>
    <x v="2"/>
  </r>
  <r>
    <s v="FR12.41"/>
    <s v="FR12.41"/>
    <s v="Appointment and Caseload Management"/>
    <s v="Establishing Calendar"/>
    <s v="The System will limit “Appointment Type” to those identified by the State"/>
    <m/>
    <x v="1"/>
    <s v="Scheduling"/>
    <x v="1"/>
    <x v="0"/>
    <x v="0"/>
    <x v="0"/>
    <x v="0"/>
    <x v="2"/>
    <x v="0"/>
    <m/>
    <x v="2"/>
  </r>
  <r>
    <s v="FR13.1"/>
    <m/>
    <s v="Reporting and Business Intelligence"/>
    <s v="Reporting and Business Intelligence Functional Requirements"/>
    <s v="The System will support generating static, parameter driven, dashboards, statistical and ad hoc reports (e.g., workload status, Client status, performance factors, outcome measures, etc.)"/>
    <s v="The System will support generating static, parameter driven, dashboards, statistical and ad hoc reports (e.g., workload status, Client status, performance factors, outcome measures, etc.)"/>
    <x v="2"/>
    <s v="Reporting"/>
    <x v="8"/>
    <x v="0"/>
    <x v="0"/>
    <x v="0"/>
    <x v="1"/>
    <x v="0"/>
    <x v="0"/>
    <m/>
    <x v="0"/>
  </r>
  <r>
    <s v="FR13.2"/>
    <m/>
    <s v="Reporting and Business Intelligence"/>
    <s v="Reporting and Business Intelligence Functional Requirements"/>
    <s v="The System will have the capability for users to specify certain parameters for standard reports, including but not limited to:_x000a_a. Date range_x000a_b. DCO County Office_x000a_c. Program"/>
    <s v="The System will have the capability for users to specify certain parameters for standard reports, such as: including but not limited to:_x000a_a. Date range_x000a_b. DCO County Office_x000a_c. Program"/>
    <x v="2"/>
    <s v="Reporting"/>
    <x v="8"/>
    <x v="0"/>
    <x v="0"/>
    <x v="0"/>
    <x v="1"/>
    <x v="0"/>
    <x v="0"/>
    <s v="During design, will discuss the toggle switch with team"/>
    <x v="0"/>
  </r>
  <r>
    <s v="FR13.3"/>
    <m/>
    <s v="Reporting and Business Intelligence"/>
    <s v="Reporting and Business Intelligence Functional Requirements"/>
    <s v="The System will provide the ability for users to filter data and extract the filtered data (including by Client, User, workflow), manipulate the extracted data, and specify the desired format and media of the output"/>
    <m/>
    <x v="2"/>
    <s v="Reporting"/>
    <x v="8"/>
    <x v="0"/>
    <x v="0"/>
    <x v="0"/>
    <x v="1"/>
    <x v="2"/>
    <x v="0"/>
    <m/>
    <x v="0"/>
  </r>
  <r>
    <s v="FR13.4"/>
    <m/>
    <s v="Reporting and Business Intelligence"/>
    <s v="Reporting and Business Intelligence Functional Requirements"/>
    <s v="The System will be capable of creating and saving reports in different file formats (.pdf, .xls, .csv), and formatting reports to be printer-friendly"/>
    <m/>
    <x v="2"/>
    <s v="Reporting"/>
    <x v="8"/>
    <x v="0"/>
    <x v="0"/>
    <x v="0"/>
    <x v="1"/>
    <x v="2"/>
    <x v="0"/>
    <s v="State sends flat files (.csv) to certain agencies - to be discussed in design"/>
    <x v="0"/>
  </r>
  <r>
    <s v="FR13.5"/>
    <m/>
    <s v="Reporting and Business Intelligence"/>
    <s v="Reporting and Business Intelligence Functional Requirements"/>
    <s v="The System will have the ability to produce charts, graphs, etc. in order to show progress, trends, etc."/>
    <s v="The System will have the ability to produce charts (bar chart, pie chart, line chart) and graphs, etc. in order to show progress and trends, etc."/>
    <x v="2"/>
    <s v="Reporting"/>
    <x v="8"/>
    <x v="0"/>
    <x v="0"/>
    <x v="0"/>
    <x v="1"/>
    <x v="0"/>
    <x v="0"/>
    <s v="PowerBI will be used to produce charts/graphs for ARIES reporting needs"/>
    <x v="0"/>
  </r>
  <r>
    <s v="FR13.6"/>
    <m/>
    <s v="Reporting and Business Intelligence"/>
    <s v="Reporting and Business Intelligence Functional Requirements"/>
    <s v="The System will display a template for the user to specify report parameters"/>
    <m/>
    <x v="2"/>
    <s v="Reporting"/>
    <x v="8"/>
    <x v="0"/>
    <x v="0"/>
    <x v="0"/>
    <x v="1"/>
    <x v="2"/>
    <x v="0"/>
    <s v="State currently uses templates when creating ad hoc reports in Cognos to have a similar look &amp; feel for the report. State also receives requests for parameter-driven reports (e.g. age range from 15-60)"/>
    <x v="0"/>
  </r>
  <r>
    <s v="FR13.7"/>
    <m/>
    <s v="Reporting and Business Intelligence"/>
    <s v="Reporting and Business Intelligence Functional Requirements"/>
    <s v="The System will provide the ability to upload external data sets for integrated reporting"/>
    <m/>
    <x v="2"/>
    <s v="Reporting"/>
    <x v="8"/>
    <x v="0"/>
    <x v="0"/>
    <x v="0"/>
    <x v="1"/>
    <x v="2"/>
    <x v="0"/>
    <s v="External data sets to be discussed and finalized during design"/>
    <x v="0"/>
  </r>
  <r>
    <s v="FR13.8"/>
    <m/>
    <s v="Reporting and Business Intelligence"/>
    <s v="Reporting and Business Intelligence Functional Requirements"/>
    <s v="The System will have the capability for a user to select specific metrics and allow drilling down to view more detailed information, where available"/>
    <m/>
    <x v="2"/>
    <s v="Reporting"/>
    <x v="8"/>
    <x v="0"/>
    <x v="0"/>
    <x v="0"/>
    <x v="1"/>
    <x v="2"/>
    <x v="0"/>
    <s v="State has the ability to drill-down within some current Cognos summary reports to see detailed view/reports"/>
    <x v="0"/>
  </r>
  <r>
    <s v="FR13.9"/>
    <m/>
    <s v="Reporting and Business Intelligence"/>
    <s v="Reporting and Business Intelligence Functional Requirements"/>
    <s v="The System will display all applicable alerts and notifications, based on preconfigured business rules and policy, as part of the DHS Staff's dashboard"/>
    <m/>
    <x v="2"/>
    <s v="Reporting"/>
    <x v="8"/>
    <x v="0"/>
    <x v="0"/>
    <x v="0"/>
    <x v="1"/>
    <x v="2"/>
    <x v="0"/>
    <s v="Related specifically to the ARIES homepage dashboard"/>
    <x v="0"/>
  </r>
  <r>
    <s v="FR13.10"/>
    <m/>
    <s v="Reporting and Business Intelligence"/>
    <s v="Reporting and Business Intelligence Functional Requirements"/>
    <s v="The System will provide multiple options to view data including, but not limited to:_x000a_a. Bar chart_x000a_b. Pie chart_x000a_c. Line chart"/>
    <s v="The System will provide multiple options to view data such as including, but not limited to:_x000a_a. Bar chart_x000a_b. Pie chart_x000a_c. Line chart"/>
    <x v="2"/>
    <s v="Reporting"/>
    <x v="8"/>
    <x v="0"/>
    <x v="0"/>
    <x v="0"/>
    <x v="1"/>
    <x v="0"/>
    <x v="0"/>
    <s v="Related to the PowerBI dashboards"/>
    <x v="0"/>
  </r>
  <r>
    <s v="FR13.11"/>
    <m/>
    <s v="Reporting and Business Intelligence"/>
    <s v="Reporting and Business Intelligence Functional Requirements"/>
    <s v="The System will provide a process by which reports may be delivered by email in accordance with all appropriate regulations"/>
    <m/>
    <x v="2"/>
    <s v="Reporting"/>
    <x v="8"/>
    <x v="0"/>
    <x v="0"/>
    <x v="0"/>
    <x v="1"/>
    <x v="2"/>
    <x v="0"/>
    <m/>
    <x v="0"/>
  </r>
  <r>
    <s v="FR13.12"/>
    <m/>
    <s v="Reporting and Business Intelligence"/>
    <s v="Reporting and Business Intelligence Functional Requirements"/>
    <s v="The System will support reporting against multiple years (e.g. Federal Fiscal Year, State fiscal year, calendar year)"/>
    <m/>
    <x v="2"/>
    <s v="Reporting"/>
    <x v="8"/>
    <x v="0"/>
    <x v="0"/>
    <x v="0"/>
    <x v="1"/>
    <x v="2"/>
    <x v="0"/>
    <m/>
    <x v="0"/>
  </r>
  <r>
    <s v="FR13.13"/>
    <m/>
    <s v="Reporting and Business Intelligence"/>
    <s v="Reporting and Business Intelligence Functional Requirements"/>
    <s v="The System will provide the capability for reports to be automatically generated based on a predefined schedule and distributed to subscribed users on a periodic basis. Distribution may be as an electronic attachment or a notification, alerting user that the report is ready to be downloaded."/>
    <m/>
    <x v="2"/>
    <s v="Reporting"/>
    <x v="8"/>
    <x v="0"/>
    <x v="0"/>
    <x v="0"/>
    <x v="1"/>
    <x v="2"/>
    <x v="0"/>
    <m/>
    <x v="1"/>
  </r>
  <r>
    <s v="FR13.14"/>
    <m/>
    <s v="Reporting and Business Intelligence"/>
    <s v="Reporting and Business Intelligence Functional Requirements"/>
    <s v="The System will provide a mechanism to archive and delete reports "/>
    <s v="The System will provide a mechanism to archive and delete reports as per defined user role"/>
    <x v="2"/>
    <s v="Reporting"/>
    <x v="8"/>
    <x v="0"/>
    <x v="0"/>
    <x v="0"/>
    <x v="1"/>
    <x v="0"/>
    <x v="1"/>
    <s v="Cross-Track: Impact based on defined user role"/>
    <x v="0"/>
  </r>
  <r>
    <s v="FR13.15"/>
    <m/>
    <s v="Reporting and Business Intelligence"/>
    <s v="Reporting and Business Intelligence Functional Requirements"/>
    <s v="The System will allow distribution of reports to authorized users and allow access to reports to be limited to authorized users"/>
    <m/>
    <x v="2"/>
    <s v="Reporting"/>
    <x v="8"/>
    <x v="0"/>
    <x v="0"/>
    <x v="0"/>
    <x v="1"/>
    <x v="2"/>
    <x v="1"/>
    <s v="Cross-Track: Impact based on defined user role"/>
    <x v="0"/>
  </r>
  <r>
    <s v="FR13.16"/>
    <m/>
    <s v="Reporting and Business Intelligence"/>
    <s v="Reporting and Business Intelligence Functional Requirements"/>
    <s v="The System will create and maintain an auditable list of all users that accessed reports and which report(s) were accessed"/>
    <m/>
    <x v="2"/>
    <s v="Reporting"/>
    <x v="8"/>
    <x v="0"/>
    <x v="0"/>
    <x v="0"/>
    <x v="1"/>
    <x v="2"/>
    <x v="0"/>
    <s v="AI: Aaron to follow-up to see if this can be implemented in the lower environments (SIT, UAT)"/>
    <x v="0"/>
  </r>
  <r>
    <s v="FR13.17"/>
    <m/>
    <s v="Reporting and Business Intelligence"/>
    <s v="Reporting and Business Intelligence Functional Requirements"/>
    <s v="The System will allow queuing of reports, upon notification of the user, to limit interruption of other System processes"/>
    <m/>
    <x v="2"/>
    <s v="Reporting"/>
    <x v="8"/>
    <x v="0"/>
    <x v="0"/>
    <x v="0"/>
    <x v="1"/>
    <x v="2"/>
    <x v="0"/>
    <m/>
    <x v="0"/>
  </r>
  <r>
    <s v="FR13.18"/>
    <m/>
    <s v="Reporting and Business Intelligence"/>
    <s v="Reporting and Business Intelligence Functional Requirements"/>
    <s v="The System will provide the ability to track and store detailed information regarding all reporting requests including, but not limited to:_x000a_a. User requesting the information_x000a_b. Date_x000a_c. Time_x000a_d. What the report included_x000a_e. Report storage upon completion"/>
    <s v="The System will provide the ability to track and store detailed information regarding all reporting requests at a minimum including, but not limited to:_x000a_a. User requesting the information_x000a_b. Date_x000a_c. Time_x000a_d. What the report included_x000a_e. Report storage upon completion"/>
    <x v="2"/>
    <s v="Reporting"/>
    <x v="8"/>
    <x v="0"/>
    <x v="0"/>
    <x v="0"/>
    <x v="1"/>
    <x v="0"/>
    <x v="0"/>
    <s v="Refers to the Cognos tool"/>
    <x v="0"/>
  </r>
  <r>
    <s v="FR13.19"/>
    <m/>
    <s v="Reporting and Business Intelligence"/>
    <s v="Reporting and Business Intelligence Functional Requirements"/>
    <s v="The System will allow saving and attaching reports to a Client's record when data sharing rules allow"/>
    <m/>
    <x v="2"/>
    <s v="Reporting"/>
    <x v="8"/>
    <x v="0"/>
    <x v="0"/>
    <x v="0"/>
    <x v="1"/>
    <x v="2"/>
    <x v="0"/>
    <m/>
    <x v="0"/>
  </r>
  <r>
    <s v="FR13.20"/>
    <m/>
    <s v="Reporting and Business Intelligence"/>
    <s v="Reporting and Business Intelligence Functional Requirements"/>
    <s v="The System will provide the ability to generate a listing of all standard on-line reports available, the description of each report, and provide a link to the most recent generation of the report"/>
    <m/>
    <x v="2"/>
    <s v="Reporting"/>
    <x v="8"/>
    <x v="0"/>
    <x v="0"/>
    <x v="0"/>
    <x v="1"/>
    <x v="2"/>
    <x v="0"/>
    <m/>
    <x v="0"/>
  </r>
  <r>
    <s v="FR13.21"/>
    <m/>
    <s v="Reporting and Business Intelligence"/>
    <s v="Reporting and Business Intelligence Functional Requirements"/>
    <s v="The System will allow the DHS Staff to set a predefined report to rerun on a defined timeframe"/>
    <m/>
    <x v="2"/>
    <s v="Reporting"/>
    <x v="8"/>
    <x v="0"/>
    <x v="0"/>
    <x v="0"/>
    <x v="1"/>
    <x v="2"/>
    <x v="0"/>
    <m/>
    <x v="4"/>
  </r>
  <r>
    <s v="FR13.22"/>
    <m/>
    <s v="Reporting and Business Intelligence"/>
    <s v="Reporting and Business Intelligence Functional Requirements"/>
    <s v="The System will allow DHS Staff to customize and save views/reports for easy access and future use "/>
    <m/>
    <x v="2"/>
    <s v="Reporting"/>
    <x v="8"/>
    <x v="0"/>
    <x v="0"/>
    <x v="0"/>
    <x v="1"/>
    <x v="2"/>
    <x v="0"/>
    <s v="This feature is available in Cognos &amp; PowerBI, but does not exist in the ARIES Reporting Module"/>
    <x v="4"/>
  </r>
  <r>
    <s v="FR13.23"/>
    <m/>
    <s v="Reporting and Business Intelligence"/>
    <s v="Reporting and Business Intelligence Functional Requirements"/>
    <s v="The System will allow DHS Staff to share their customized views/reports with other DHS Staff"/>
    <m/>
    <x v="2"/>
    <s v="Reporting"/>
    <x v="8"/>
    <x v="0"/>
    <x v="0"/>
    <x v="0"/>
    <x v="1"/>
    <x v="2"/>
    <x v="0"/>
    <s v="This feature is available in Cognos &amp; PowerBI, but does not exist in the ARIES Reporting Module_x000a_AI: Deloitte to check with Technology Team for licensing"/>
    <x v="4"/>
  </r>
  <r>
    <s v="FR13.24"/>
    <m/>
    <s v="Reporting and Business Intelligence"/>
    <s v="Reporting and Business Intelligence Functional Requirements"/>
    <s v="The System will allow reports to be assigned to and viewed by an individual user, a user type, an organizational unit or to all units "/>
    <m/>
    <x v="2"/>
    <s v="Reporting"/>
    <x v="8"/>
    <x v="0"/>
    <x v="0"/>
    <x v="0"/>
    <x v="1"/>
    <x v="2"/>
    <x v="0"/>
    <m/>
    <x v="4"/>
  </r>
  <r>
    <s v="FR13.25"/>
    <m/>
    <s v="Reporting and Business Intelligence"/>
    <s v="Reporting and Business Intelligence Functional Requirements"/>
    <s v="The System will be capable of running dashboards, summary reports and detailed reports with the capability to drill down/roll-up between the reports"/>
    <m/>
    <x v="2"/>
    <s v="Reporting"/>
    <x v="8"/>
    <x v="0"/>
    <x v="0"/>
    <x v="0"/>
    <x v="1"/>
    <x v="2"/>
    <x v="0"/>
    <s v="This feature is available in Cognos &amp; PowerBI, but does not exist in the ARIES Reporting Module"/>
    <x v="4"/>
  </r>
  <r>
    <s v="FR13.26"/>
    <m/>
    <s v="Reporting and Business Intelligence"/>
    <s v="Reporting and Business Intelligence Functional Requirements"/>
    <s v="The System will be able to track and report on data elements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s v="The System will be able to track and report on data elements at a minimum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x v="2"/>
    <s v="Reporting"/>
    <x v="8"/>
    <x v="0"/>
    <x v="0"/>
    <x v="0"/>
    <x v="1"/>
    <x v="0"/>
    <x v="0"/>
    <m/>
    <x v="4"/>
  </r>
  <r>
    <s v="FR13.27"/>
    <m/>
    <s v="Reporting and Business Intelligence"/>
    <s v="Reporting and Business Intelligence Functional Requirements"/>
    <s v="The System will provide the capability to run historical reports to highlight trends, by program, including, but not limited to:_x000a_a. Number of Clients_x000a_b. Application processing statistics_x000a_c. Total payments made to Clients by program (including all programs administered by DHS)"/>
    <s v="The System will provide the capability to run historical reports to highlight trends, by program, at a minimum including, but not limited to:_x000a_a. Number of Clients_x000a_b. Application processing statistics_x000a_c. Total payments made to Clients by program (including all programs administered by DHS)"/>
    <x v="2"/>
    <s v="Reporting"/>
    <x v="8"/>
    <x v="0"/>
    <x v="0"/>
    <x v="0"/>
    <x v="1"/>
    <x v="0"/>
    <x v="0"/>
    <m/>
    <x v="4"/>
  </r>
  <r>
    <s v="FR13.28"/>
    <m/>
    <s v="Reporting and Business Intelligence"/>
    <s v="Reporting and Business Intelligence Functional Requirements"/>
    <s v="The System will provide comparison reports  (e.g., year-over-year, month-over-month, etc.) to capture and analyze program changes/improvements including, but not limited to:_x000a_a. Caseload - Number of cases/Clients_x000a_b. Processing metrics_x000a_c. Payments_x000a_d. By location/DCO County Office"/>
    <s v="The System will provide comparison reports  (e.g., year-over-year, month-over-month, etc.) to capture and analyze program changes/improvements at a minimum including, but not limited to:_x000a_a. Caseload - Number of cases/Clients_x000a_b. Processing metrics_x000a_c. Payments_x000a_d. By location/DCO County Office"/>
    <x v="2"/>
    <s v="Reporting"/>
    <x v="8"/>
    <x v="0"/>
    <x v="0"/>
    <x v="0"/>
    <x v="1"/>
    <x v="0"/>
    <x v="0"/>
    <m/>
    <x v="4"/>
  </r>
  <r>
    <s v="FR13.29"/>
    <m/>
    <s v="Reporting and Business Intelligence"/>
    <s v="Reporting and Business Intelligence Functional Requirements"/>
    <s v="The System will have the capability to produce a report capturing all of a Client's information ensuring the appropriate privacy and security rules are followed"/>
    <s v="The System will have the capability to produce a report exportable electronic case file capturing all of a Client's information ensuring the appropriate privacy and security rules are followed"/>
    <x v="1"/>
    <s v="Inquiry"/>
    <x v="1"/>
    <x v="0"/>
    <x v="0"/>
    <x v="0"/>
    <x v="0"/>
    <x v="0"/>
    <x v="0"/>
    <s v="Related to the ECF (Electronic Case File) process within ARIES. Request to transfer to Front Office; Export refers to the capability to download PDF/email/print the documents. "/>
    <x v="0"/>
  </r>
  <r>
    <s v="FR13.30"/>
    <m/>
    <s v="Reporting and Business Intelligence"/>
    <s v="Reporting and Business Intelligence Functional Requirements"/>
    <s v="The System will be capable of projecting future case actions and requirements including, but not limited to:_x000a_a. Upcoming determinations_x000a_b. Scheduled interviews_x000a_c. Projected, approved benefits/payments"/>
    <s v="The System will be capable of projecting future case actions and requirements at a minimum including, but not limited to:_x000a_a. Upcoming determinations_x000a_b. Scheduled interviews_x000a_c. Projected, approved benefits/payments"/>
    <x v="2"/>
    <s v="Reporting"/>
    <x v="8"/>
    <x v="0"/>
    <x v="0"/>
    <x v="0"/>
    <x v="1"/>
    <x v="0"/>
    <x v="0"/>
    <m/>
    <x v="4"/>
  </r>
  <r>
    <s v="FR13.31"/>
    <m/>
    <s v="Reporting and Business Intelligence"/>
    <s v="Reporting and Business Intelligence Functional Requirements"/>
    <s v="The System will provide application processing reporting and analysis capabilities in real-time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s v="The System will provide application processing reporting and analysis capabilities in real-time at a minimum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x v="2"/>
    <s v="Reporting"/>
    <x v="8"/>
    <x v="0"/>
    <x v="0"/>
    <x v="0"/>
    <x v="1"/>
    <x v="0"/>
    <x v="0"/>
    <s v="Item to be added to Master Reports List and labeled for PowerBI Dashboard"/>
    <x v="4"/>
  </r>
  <r>
    <s v="FR13.32"/>
    <m/>
    <s v="Reporting and Business Intelligence"/>
    <s v="Reporting and Business Intelligence Functional Requirements"/>
    <s v="The System will provide the ability to report and analyze performance metrics to identify opportunities to improve operational processing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
    <s v="The System will provide the ability to report and analyze performance metrics to identify opportunities to improve operational processing at a minimum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_x000a_i. By user role"/>
    <x v="2"/>
    <s v="Reporting"/>
    <x v="8"/>
    <x v="0"/>
    <x v="0"/>
    <x v="0"/>
    <x v="1"/>
    <x v="0"/>
    <x v="0"/>
    <m/>
    <x v="4"/>
  </r>
  <r>
    <s v="FR13.33"/>
    <m/>
    <s v="Reporting and Business Intelligence"/>
    <s v="Reporting and Business Intelligence Functional Requirements"/>
    <s v="The System will provide different dashboards and reports by user type (e.g., supervisor vs. Eligibility Worker) and allow them to drill down to the details and roll-up to the summary level"/>
    <s v="The System will provide different dashboards and reports by user type (e.g., supervisor vs. Eligibility Worker) and allow them to drill down to the details and roll-up to the summary level"/>
    <x v="2"/>
    <s v="Reporting"/>
    <x v="8"/>
    <x v="0"/>
    <x v="0"/>
    <x v="0"/>
    <x v="1"/>
    <x v="0"/>
    <x v="0"/>
    <m/>
    <x v="4"/>
  </r>
  <r>
    <s v="FR13.34"/>
    <m/>
    <s v="Reporting and Business Intelligence"/>
    <s v="Reporting and Business Intelligence Functional Requirements"/>
    <s v="The System will be able to collect, track, and report on individual staff performance"/>
    <m/>
    <x v="2"/>
    <s v="Reporting"/>
    <x v="8"/>
    <x v="0"/>
    <x v="0"/>
    <x v="0"/>
    <x v="1"/>
    <x v="2"/>
    <x v="0"/>
    <m/>
    <x v="4"/>
  </r>
  <r>
    <s v="FR13.35"/>
    <m/>
    <s v="Reporting and Business Intelligence"/>
    <s v="Reporting and Business Intelligence Functional Requirements"/>
    <s v="The System will support ad-hoc queries to try and identify causal relationships between inputs and operational performance"/>
    <m/>
    <x v="2"/>
    <s v="Reporting"/>
    <x v="8"/>
    <x v="0"/>
    <x v="0"/>
    <x v="0"/>
    <x v="1"/>
    <x v="2"/>
    <x v="0"/>
    <m/>
    <x v="4"/>
  </r>
  <r>
    <s v="FR13.36"/>
    <m/>
    <s v="Reporting and Business Intelligence"/>
    <s v="Reporting and Business Intelligence Functional Requirements"/>
    <s v="The System will have the ability to generate Federally/State required reports for the State of Arkansas in either paper or electronic formats"/>
    <m/>
    <x v="2"/>
    <s v="Reporting"/>
    <x v="8"/>
    <x v="0"/>
    <x v="0"/>
    <x v="0"/>
    <x v="1"/>
    <x v="2"/>
    <x v="0"/>
    <m/>
    <x v="4"/>
  </r>
  <r>
    <s v="FR13.37"/>
    <m/>
    <s v="Reporting and Business Intelligence"/>
    <s v="Reporting and Business Intelligence Functional Requirements"/>
    <s v="The System will generate all standard reports that need to be provided to Clients in either paper or electronic formats"/>
    <m/>
    <x v="2"/>
    <s v="Reporting"/>
    <x v="8"/>
    <x v="0"/>
    <x v="0"/>
    <x v="0"/>
    <x v="1"/>
    <x v="2"/>
    <x v="0"/>
    <m/>
    <x v="4"/>
  </r>
  <r>
    <s v="FR13.38"/>
    <m/>
    <s v="Reporting and Business Intelligence"/>
    <s v="Reporting and Business Intelligence Functional Requirements"/>
    <s v="The System will have the ability to track, report, and support different types of analyses,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s v="The System will have the ability to track, report, and support different types of analyses, at a minimum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x v="2"/>
    <s v="Reporting"/>
    <x v="8"/>
    <x v="0"/>
    <x v="0"/>
    <x v="0"/>
    <x v="1"/>
    <x v="0"/>
    <x v="0"/>
    <m/>
    <x v="4"/>
  </r>
  <r>
    <s v="FR13.39"/>
    <m/>
    <s v="Reporting and Business Intelligence"/>
    <s v="Reporting and Business Intelligence Functional Requirements"/>
    <s v="The System will be able to produce outreach reports (hot spotters by geography)"/>
    <m/>
    <x v="2"/>
    <s v="Reporting"/>
    <x v="8"/>
    <x v="0"/>
    <x v="0"/>
    <x v="0"/>
    <x v="1"/>
    <x v="0"/>
    <x v="0"/>
    <m/>
    <x v="4"/>
  </r>
  <r>
    <s v="FR13.40"/>
    <m/>
    <s v="Reporting and Business Intelligence"/>
    <s v="Reporting and Business Intelligence Functional Requirements"/>
    <s v="The System will be able to produce action history (not just changes) reports and immediately display the results. These can be based on:_x000a_a. Inquiries_x000a_b. Case/Client_x000a_c. Client_x000a_d. Other variables to be defined by DHS"/>
    <s v="The System will be able to produce action history (not just changes) reports and immediately display the results. These can be based on:_x000a_a. Inquiries_x000a_b. Case/Client_x000a_c. Client_x000a_d. Other variables to be defined by DHS"/>
    <x v="5"/>
    <s v="Action History"/>
    <x v="5"/>
    <x v="0"/>
    <x v="0"/>
    <x v="0"/>
    <x v="1"/>
    <x v="0"/>
    <x v="2"/>
    <s v="Cross-Track: Request to transfer to Front Office team as they own the Action History module"/>
    <x v="4"/>
  </r>
  <r>
    <s v="FR13.41"/>
    <m/>
    <s v="Reporting and Business Intelligence"/>
    <s v="Mobile Reporting"/>
    <s v="The System will make real-time dashboards available to DHS Executives via mobile devices including, but not limited to, the following data elements:_x000a_a. Throughput _x000a_b. Backlog_x000a_c. Location_x000a_d. Volume_x000a_e. Wait time_x000a_f. Time per application"/>
    <s v="The System will make real-time dashboards available to DHS Executives via mobile devices at a minimum including, but not limited to, the following data elements:_x000a_a. Throughput _x000a_b. Backlog_x000a_c. Location_x000a_d. Volume_x000a_e. Wait time_x000a_f. Time per application"/>
    <x v="2"/>
    <s v="Reporting"/>
    <x v="8"/>
    <x v="0"/>
    <x v="0"/>
    <x v="0"/>
    <x v="1"/>
    <x v="0"/>
    <x v="0"/>
    <m/>
    <x v="4"/>
  </r>
  <r>
    <s v="FR13.42"/>
    <m/>
    <s v="Reporting and Business Intelligence"/>
    <s v="Mobile Reporting"/>
    <s v="The System will provide the capability to drill-down into the details supporting the dashboard"/>
    <s v="The System will provide the capability to drill-down into the details supporting the dashboards"/>
    <x v="2"/>
    <s v="Reporting"/>
    <x v="8"/>
    <x v="0"/>
    <x v="0"/>
    <x v="0"/>
    <x v="1"/>
    <x v="0"/>
    <x v="0"/>
    <m/>
    <x v="4"/>
  </r>
  <r>
    <s v="FR13.43"/>
    <m/>
    <s v="Reporting and Business Intelligence"/>
    <s v="Mobile Reporting"/>
    <s v="The System will allow users to filter the data provided by predefined data elements"/>
    <m/>
    <x v="2"/>
    <s v="Reporting"/>
    <x v="8"/>
    <x v="0"/>
    <x v="0"/>
    <x v="0"/>
    <x v="1"/>
    <x v="2"/>
    <x v="0"/>
    <s v="This feature is available in Cognos &amp; PowerBI, but does not exist in the ARIES Reporting Module"/>
    <x v="4"/>
  </r>
  <r>
    <s v="FR13.44"/>
    <m/>
    <s v="Reporting and Business Intelligence"/>
    <s v="Mobile Reporting"/>
    <s v="The System will allow users to sort the data provided"/>
    <m/>
    <x v="2"/>
    <s v="Reporting"/>
    <x v="8"/>
    <x v="0"/>
    <x v="0"/>
    <x v="0"/>
    <x v="1"/>
    <x v="2"/>
    <x v="0"/>
    <s v="This feature is available in Cognos &amp; PowerBI, but does not exist in the ARIES Reporting Module"/>
    <x v="4"/>
  </r>
  <r>
    <s v="FR13.45"/>
    <m/>
    <s v="Reporting and Business Intelligence"/>
    <s v="Mobile Reporting"/>
    <s v="The System will support displaying the results graphically"/>
    <m/>
    <x v="2"/>
    <s v="Reporting"/>
    <x v="8"/>
    <x v="0"/>
    <x v="0"/>
    <x v="0"/>
    <x v="1"/>
    <x v="1"/>
    <x v="0"/>
    <s v="Duplicate of FR13.5"/>
    <x v="4"/>
  </r>
  <r>
    <s v="FR13.46"/>
    <m/>
    <s v="Reporting and Business Intelligence"/>
    <s v="Mobile Reporting"/>
    <s v="The System will support providing time series reporting based on user defined time intervals"/>
    <m/>
    <x v="2"/>
    <s v="Reporting"/>
    <x v="8"/>
    <x v="0"/>
    <x v="0"/>
    <x v="0"/>
    <x v="1"/>
    <x v="2"/>
    <x v="0"/>
    <m/>
    <x v="4"/>
  </r>
  <r>
    <s v="FR13.47"/>
    <m/>
    <s v="Reporting and Business Intelligence"/>
    <s v="Mobile Reporting"/>
    <s v="The System will generate pre-populated forms and notices (e.g., eligibility redetermination forms, Semi-Annual Reports, medical re-evaluation reminders) in support of the entire life of the case "/>
    <m/>
    <x v="3"/>
    <m/>
    <x v="8"/>
    <x v="0"/>
    <x v="0"/>
    <x v="0"/>
    <x v="0"/>
    <x v="2"/>
    <x v="2"/>
    <m/>
    <x v="4"/>
  </r>
  <r>
    <s v="FR13.48"/>
    <m/>
    <s v="Reporting and Business Intelligence"/>
    <s v="Mobile Reporting"/>
    <s v="The System will support generating notices based on a generic template (e.g., denial) and provide the capability to automatically populate based on predefined parameters (e.g., the specific rule) "/>
    <m/>
    <x v="3"/>
    <m/>
    <x v="8"/>
    <x v="0"/>
    <x v="0"/>
    <x v="0"/>
    <x v="1"/>
    <x v="2"/>
    <x v="2"/>
    <m/>
    <x v="4"/>
  </r>
  <r>
    <s v="FR13.49"/>
    <m/>
    <s v="Reporting and Business Intelligence"/>
    <s v="Statutory Reports and Notices"/>
    <s v="The System will provide all notices (or provide instructions to receive assistance) in the following languages:_x000a_a. English_x000a_b. Spanish_x000a_c. Marshallese"/>
    <m/>
    <x v="3"/>
    <m/>
    <x v="8"/>
    <x v="0"/>
    <x v="0"/>
    <x v="0"/>
    <x v="1"/>
    <x v="2"/>
    <x v="2"/>
    <m/>
    <x v="4"/>
  </r>
  <r>
    <s v="FR13.50"/>
    <m/>
    <s v="Reporting and Business Intelligence"/>
    <s v="Statutory Reports and Notices"/>
    <s v="The System will produce financial reports required to meet the needs of DHS and other agencies"/>
    <m/>
    <x v="2"/>
    <s v="Reporting"/>
    <x v="8"/>
    <x v="0"/>
    <x v="0"/>
    <x v="0"/>
    <x v="1"/>
    <x v="2"/>
    <x v="0"/>
    <m/>
    <x v="4"/>
  </r>
  <r>
    <s v="FR13.51"/>
    <m/>
    <s v="Reporting and Business Intelligence"/>
    <s v="Statutory Reports and Notices"/>
    <s v="The System will produce reports required to comply with State and Federal agencies overseeing the program"/>
    <m/>
    <x v="2"/>
    <s v="Reporting"/>
    <x v="8"/>
    <x v="0"/>
    <x v="0"/>
    <x v="0"/>
    <x v="1"/>
    <x v="2"/>
    <x v="0"/>
    <m/>
    <x v="4"/>
  </r>
  <r>
    <s v="FR13.52"/>
    <m/>
    <s v="Reporting and Business Intelligence"/>
    <s v="Statutory Reports and Notices"/>
    <s v="The System will produce SNAP reports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s v="The System will produce SNAP reports at a minimum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x v="2"/>
    <s v="Reporting"/>
    <x v="8"/>
    <x v="0"/>
    <x v="0"/>
    <x v="0"/>
    <x v="1"/>
    <x v="0"/>
    <x v="0"/>
    <m/>
    <x v="4"/>
  </r>
  <r>
    <s v="FR13.53"/>
    <m/>
    <s v="Reporting and Business Intelligence"/>
    <s v="Statutory Reports and Notices"/>
    <s v="The System will produce fiscal reports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s v="The System will produce fiscal reports at a minimum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x v="2"/>
    <s v="Reporting"/>
    <x v="8"/>
    <x v="0"/>
    <x v="0"/>
    <x v="0"/>
    <x v="1"/>
    <x v="0"/>
    <x v="0"/>
    <m/>
    <x v="4"/>
  </r>
  <r>
    <s v="FR13.54"/>
    <m/>
    <s v="Reporting and Business Intelligence"/>
    <s v="Statutory Reports and Notices"/>
    <s v="The System will generate completed IRS Form 1095-B at a time to be determined by the State for all Clients who have approved health insurance coverage for any time during the prior calendar year"/>
    <m/>
    <x v="3"/>
    <m/>
    <x v="8"/>
    <x v="0"/>
    <x v="0"/>
    <x v="0"/>
    <x v="1"/>
    <x v="2"/>
    <x v="2"/>
    <m/>
    <x v="4"/>
  </r>
  <r>
    <s v="G1.1"/>
    <s v="G1.1"/>
    <s v="General System Behavior"/>
    <s v="Usability"/>
    <s v="The System will provide a user interface that will be simple and consistent throughout all areas and functions of the System."/>
    <m/>
    <x v="1"/>
    <s v="Framework"/>
    <x v="1"/>
    <x v="0"/>
    <x v="0"/>
    <x v="0"/>
    <x v="0"/>
    <x v="2"/>
    <x v="0"/>
    <m/>
    <x v="0"/>
  </r>
  <r>
    <s v="G1.2"/>
    <s v="G1.2"/>
    <s v="General System Behavior"/>
    <s v="Usability"/>
    <s v="The System will minimize the number of mouse clicks/user interactions to complete any action."/>
    <m/>
    <x v="1"/>
    <s v="Framework"/>
    <x v="1"/>
    <x v="0"/>
    <x v="0"/>
    <x v="0"/>
    <x v="0"/>
    <x v="2"/>
    <x v="0"/>
    <m/>
    <x v="0"/>
  </r>
  <r>
    <s v="G1.3"/>
    <s v="G1.3"/>
    <s v="General System Behavior"/>
    <s v="Usability"/>
    <s v="The System will use a Graphical User Interface (GUI) to help the user navigate to the next logical step in the workflow, or freely navigate to other parts of the System functionality, and then allow the user to return to complete the in-process task."/>
    <m/>
    <x v="1"/>
    <s v="Framework"/>
    <x v="1"/>
    <x v="0"/>
    <x v="0"/>
    <x v="0"/>
    <x v="0"/>
    <x v="2"/>
    <x v="0"/>
    <m/>
    <x v="0"/>
  </r>
  <r>
    <s v="G1.4"/>
    <s v="G1.4"/>
    <s v="General System Behavior"/>
    <s v="Usability"/>
    <s v="The System will speak the users' language, with words, phrases and concepts familiar to the user, rather than System-oriented terms."/>
    <m/>
    <x v="1"/>
    <s v="Framework"/>
    <x v="1"/>
    <x v="0"/>
    <x v="0"/>
    <x v="0"/>
    <x v="0"/>
    <x v="2"/>
    <x v="0"/>
    <m/>
    <x v="0"/>
  </r>
  <r>
    <s v="G1.5"/>
    <s v="G1.5"/>
    <s v="General System Behavior"/>
    <s v="Usability"/>
    <s v="The System will accommodate diverse populations of users including those with disabilities as per State and Federal regulations under the Rehabilitation Act of 1973. The system must be independently verified to be compliant with these regulations."/>
    <m/>
    <x v="1"/>
    <s v="Framework"/>
    <x v="1"/>
    <x v="0"/>
    <x v="0"/>
    <x v="0"/>
    <x v="0"/>
    <x v="2"/>
    <x v="0"/>
    <m/>
    <x v="0"/>
  </r>
  <r>
    <s v="G1.6"/>
    <s v="G1.6"/>
    <s v="General System Behavior"/>
    <s v="Usability"/>
    <s v="The System will accommodate diverse populations of users including those with Limited English Proficiency (LEP) as per State and Federal regulations. The system must be independently verified to be compliant with these regulations."/>
    <m/>
    <x v="1"/>
    <s v="Framework"/>
    <x v="1"/>
    <x v="0"/>
    <x v="0"/>
    <x v="0"/>
    <x v="0"/>
    <x v="2"/>
    <x v="0"/>
    <s v="This is 5-7th grade reading level. "/>
    <x v="0"/>
  </r>
  <r>
    <s v="G1.7"/>
    <s v="G1.7"/>
    <s v="General System Behavior"/>
    <s v="Usability"/>
    <s v="The System will follow real-world Arkansas DHS terminology and conventions, making information appear in a natural and logical order."/>
    <m/>
    <x v="1"/>
    <s v="Framework"/>
    <x v="1"/>
    <x v="0"/>
    <x v="0"/>
    <x v="0"/>
    <x v="0"/>
    <x v="2"/>
    <x v="0"/>
    <s v="Denise has an action item to share the terminologies with the group. "/>
    <x v="0"/>
  </r>
  <r>
    <s v="G1.8"/>
    <s v="G1.8"/>
    <s v="General System Behavior"/>
    <s v="Usability"/>
    <s v="The System will allow the users to easily navigate to a variety of functions available to them without having to move sequentially through excessive menus and screens."/>
    <m/>
    <x v="1"/>
    <s v="Framework"/>
    <x v="1"/>
    <x v="0"/>
    <x v="0"/>
    <x v="0"/>
    <x v="0"/>
    <x v="2"/>
    <x v="0"/>
    <m/>
    <x v="0"/>
  </r>
  <r>
    <s v="G1.9"/>
    <s v="G1.9"/>
    <s v="General System Behavior"/>
    <s v="Usability"/>
    <s v="The System will include Drill down and Look up functionality to minimize time required for access to more detailed information."/>
    <m/>
    <x v="1"/>
    <s v="Framework"/>
    <x v="1"/>
    <x v="0"/>
    <x v="0"/>
    <x v="0"/>
    <x v="0"/>
    <x v="2"/>
    <x v="0"/>
    <m/>
    <x v="0"/>
  </r>
  <r>
    <s v="G1.10"/>
    <s v="G1.10"/>
    <s v="General System Behavior"/>
    <s v="Usability"/>
    <s v="The System will include Multi-tasking and Multiple window capability, including split screens. All windows will be closed and all sessions will be terminated when  a logoff is pressed in one  window or a session times out."/>
    <m/>
    <x v="1"/>
    <s v="Framework"/>
    <x v="1"/>
    <x v="0"/>
    <x v="0"/>
    <x v="0"/>
    <x v="0"/>
    <x v="2"/>
    <x v="0"/>
    <s v="Technology Team discussed with Ken Wass. This requirement will be met if Portlets are supported  otherwise this will be further discussed in design sessions. "/>
    <x v="0"/>
  </r>
  <r>
    <s v="G1.11"/>
    <s v="G1.11"/>
    <s v="General System Behavior"/>
    <s v="Usability"/>
    <s v="The System will include Search capabilities to allow retrieval by name, DOB, member ID, case number or others as defined by the State during the Joint Application development (JAD) sessions."/>
    <m/>
    <x v="1"/>
    <s v="Framework"/>
    <x v="1"/>
    <x v="0"/>
    <x v="0"/>
    <x v="0"/>
    <x v="0"/>
    <x v="2"/>
    <x v="0"/>
    <m/>
    <x v="0"/>
  </r>
  <r>
    <s v="G1.12"/>
    <s v="G1.12"/>
    <s v="General System Behavior"/>
    <s v="Usability"/>
    <s v="The System will include the ability to tab and mouse through data fields and screens and to change tab order."/>
    <m/>
    <x v="1"/>
    <s v="Framework"/>
    <x v="1"/>
    <x v="0"/>
    <x v="0"/>
    <x v="0"/>
    <x v="0"/>
    <x v="2"/>
    <x v="0"/>
    <m/>
    <x v="0"/>
  </r>
  <r>
    <s v="G1.13"/>
    <s v="G1.13"/>
    <s v="General System Behavior"/>
    <s v="Usability"/>
    <s v="The System will provide users with a clearly marked &quot;emergency exit&quot; for the instances when a user mistakenly chooses a function and such &quot;emergency exit&quot; must be simple with minimal dialogue."/>
    <m/>
    <x v="1"/>
    <s v="Framework"/>
    <x v="1"/>
    <x v="0"/>
    <x v="0"/>
    <x v="0"/>
    <x v="0"/>
    <x v="2"/>
    <x v="0"/>
    <m/>
    <x v="0"/>
  </r>
  <r>
    <s v="G1.14"/>
    <s v="G1.14"/>
    <s v="General System Behavior"/>
    <s v="Usability"/>
    <s v="The System will follow standardized conventions and limit the use of words, situations, or actions that have multiple meanings."/>
    <m/>
    <x v="1"/>
    <s v="Framework"/>
    <x v="1"/>
    <x v="0"/>
    <x v="0"/>
    <x v="0"/>
    <x v="0"/>
    <x v="2"/>
    <x v="0"/>
    <m/>
    <x v="0"/>
  </r>
  <r>
    <s v="G1.15"/>
    <s v="G1.15"/>
    <s v="General System Behavior"/>
    <s v="Usability"/>
    <s v="The System will eliminate error-prone conditions or check for them and present users with a confirmation option before they commit to the action."/>
    <m/>
    <x v="1"/>
    <s v="Framework"/>
    <x v="1"/>
    <x v="0"/>
    <x v="0"/>
    <x v="0"/>
    <x v="0"/>
    <x v="2"/>
    <x v="0"/>
    <m/>
    <x v="0"/>
  </r>
  <r>
    <s v="G1.16"/>
    <s v="G1.16"/>
    <s v="General System Behavior"/>
    <s v="Usability"/>
    <s v="The System will minimize the need for users to memorize by making options visible."/>
    <m/>
    <x v="1"/>
    <s v="Framework"/>
    <x v="1"/>
    <x v="0"/>
    <x v="0"/>
    <x v="0"/>
    <x v="0"/>
    <x v="2"/>
    <x v="0"/>
    <m/>
    <x v="0"/>
  </r>
  <r>
    <s v="G1.17"/>
    <s v="G1.17"/>
    <s v="General System Behavior"/>
    <s v="Usability"/>
    <s v="The System will provide the option to have rollover/tooltip help or context messages and provide the option to turn off this option in the user preferences profile."/>
    <m/>
    <x v="1"/>
    <s v="Framework"/>
    <x v="1"/>
    <x v="0"/>
    <x v="0"/>
    <x v="0"/>
    <x v="0"/>
    <x v="2"/>
    <x v="0"/>
    <m/>
    <x v="0"/>
  </r>
  <r>
    <s v="G1.18"/>
    <s v="G1.18"/>
    <s v="General System Behavior"/>
    <s v="Usability"/>
    <s v="The System will provide all user instructions in a visible or easily retrievable location, when appropriate."/>
    <m/>
    <x v="1"/>
    <s v="Framework"/>
    <x v="1"/>
    <x v="0"/>
    <x v="0"/>
    <x v="0"/>
    <x v="0"/>
    <x v="2"/>
    <x v="0"/>
    <m/>
    <x v="0"/>
  </r>
  <r>
    <s v="G1.19"/>
    <s v="G1.19"/>
    <s v="General System Behavior"/>
    <s v="Usability"/>
    <s v="The System will cater to both inexperienced and experienced users and will provide accelerators (e.g. onscreen short cuts, hot-keys, alternate workflows, etc.) to speed up the interaction for the expert user."/>
    <m/>
    <x v="1"/>
    <s v="Framework"/>
    <x v="1"/>
    <x v="0"/>
    <x v="0"/>
    <x v="0"/>
    <x v="0"/>
    <x v="2"/>
    <x v="0"/>
    <m/>
    <x v="0"/>
  </r>
  <r>
    <s v="G1.20"/>
    <s v="G1.20"/>
    <s v="General System Behavior"/>
    <s v="Usability"/>
    <s v="The System will allow users to create shortcuts (e.g. onscreen short cuts, hot-keys, etc.) for frequent actions."/>
    <m/>
    <x v="1"/>
    <s v="Framework"/>
    <x v="1"/>
    <x v="0"/>
    <x v="0"/>
    <x v="0"/>
    <x v="0"/>
    <x v="2"/>
    <x v="0"/>
    <s v="No hot keys. "/>
    <x v="0"/>
  </r>
  <r>
    <s v="G1.21"/>
    <s v="G1.21"/>
    <s v="General System Behavior"/>
    <s v="Usability"/>
    <s v="The System will express its error messages in plain language, precisely indicate the problem, and constructively suggest a solution."/>
    <m/>
    <x v="1"/>
    <s v="Framework"/>
    <x v="1"/>
    <x v="0"/>
    <x v="0"/>
    <x v="0"/>
    <x v="0"/>
    <x v="2"/>
    <x v="0"/>
    <m/>
    <x v="0"/>
  </r>
  <r>
    <s v="G1.22"/>
    <s v="G1.22"/>
    <s v="General System Behavior"/>
    <s v="Usability"/>
    <s v="The System will use colors to enhance user experience and System usability while complying with all disability requirements notated elsewhere in these requirements."/>
    <m/>
    <x v="1"/>
    <s v="Framework"/>
    <x v="1"/>
    <x v="0"/>
    <x v="0"/>
    <x v="0"/>
    <x v="0"/>
    <x v="2"/>
    <x v="0"/>
    <m/>
    <x v="0"/>
  </r>
  <r>
    <s v="G1.23"/>
    <s v="G1.23"/>
    <s v="General System Behavior"/>
    <s v="Usability"/>
    <s v="The System will allow the user to navigate to any functional component from a client landing page."/>
    <s v="The System will allow the user to navigate to any functional component from a client landing page."/>
    <x v="1"/>
    <s v="Framework"/>
    <x v="1"/>
    <x v="0"/>
    <x v="0"/>
    <x v="0"/>
    <x v="0"/>
    <x v="0"/>
    <x v="0"/>
    <m/>
    <x v="0"/>
  </r>
  <r>
    <s v="G1.24"/>
    <s v="G1.24"/>
    <s v="General System Behavior"/>
    <s v="Usability"/>
    <s v="The System will alert the user with information relevant to required next steps."/>
    <m/>
    <x v="1"/>
    <s v="Framework"/>
    <x v="1"/>
    <x v="0"/>
    <x v="0"/>
    <x v="0"/>
    <x v="0"/>
    <x v="2"/>
    <x v="0"/>
    <m/>
    <x v="0"/>
  </r>
  <r>
    <s v="G1.25"/>
    <s v="G1.25"/>
    <s v="General System Behavior"/>
    <s v="Usability"/>
    <s v="The System will provide drop down and list boxes for all key entry, and text entry will display existing values for selection (system based auto fill) (but specifically disallow client browser based auto fill)."/>
    <m/>
    <x v="1"/>
    <s v="Framework"/>
    <x v="1"/>
    <x v="0"/>
    <x v="0"/>
    <x v="0"/>
    <x v="0"/>
    <x v="2"/>
    <x v="0"/>
    <m/>
    <x v="0"/>
  </r>
  <r>
    <s v="G1.26"/>
    <s v="G1.26"/>
    <s v="General System Behavior"/>
    <s v="Usability"/>
    <s v="The System will accommodate point and click selection and check box entry for all relevant data entries to ensure that the user does not have to enter textual data that may already be available to the System."/>
    <m/>
    <x v="1"/>
    <s v="Framework"/>
    <x v="1"/>
    <x v="0"/>
    <x v="0"/>
    <x v="0"/>
    <x v="0"/>
    <x v="2"/>
    <x v="0"/>
    <m/>
    <x v="0"/>
  </r>
  <r>
    <s v="G1.27"/>
    <s v="G1.27"/>
    <s v="General System Behavior"/>
    <s v="Usability"/>
    <s v="The System will facilitate data entry and will contain pop-up list boxes for all code fields in all processing windows and allow selection of the entry with use of hot keys."/>
    <s v="The System will facilitate data entry and will contain pop-up list boxes for all code fields in all processing windows and allow selection of the entry with use of hot keys use descriptive values in drop down lists."/>
    <x v="1"/>
    <s v="Framework"/>
    <x v="1"/>
    <x v="0"/>
    <x v="0"/>
    <x v="0"/>
    <x v="0"/>
    <x v="0"/>
    <x v="0"/>
    <m/>
    <x v="0"/>
  </r>
  <r>
    <s v="G1.28"/>
    <s v="G1.28"/>
    <s v="General System Behavior"/>
    <s v="Usability"/>
    <s v="The System will provide field level on-screen edits with limited user override capabilities."/>
    <m/>
    <x v="1"/>
    <s v="Framework"/>
    <x v="1"/>
    <x v="0"/>
    <x v="0"/>
    <x v="0"/>
    <x v="0"/>
    <x v="2"/>
    <x v="0"/>
    <m/>
    <x v="0"/>
  </r>
  <r>
    <s v="G1.29"/>
    <s v="G1.29"/>
    <s v="General System Behavior"/>
    <s v="Usability"/>
    <s v="The System will provide the ability to make fields visible/invisible depending on parameters, user rights, consent, and access controls."/>
    <m/>
    <x v="1"/>
    <s v="Framework"/>
    <x v="1"/>
    <x v="0"/>
    <x v="0"/>
    <x v="0"/>
    <x v="0"/>
    <x v="2"/>
    <x v="0"/>
    <m/>
    <x v="0"/>
  </r>
  <r>
    <s v="G1.30"/>
    <s v="G1.30"/>
    <s v="General System Behavior"/>
    <s v="Usability"/>
    <s v="The System will not show fields not accessible to a given user based on access rights, member consent, nor will the System show fields not in use."/>
    <m/>
    <x v="1"/>
    <s v="Framework"/>
    <x v="1"/>
    <x v="0"/>
    <x v="0"/>
    <x v="0"/>
    <x v="0"/>
    <x v="2"/>
    <x v="0"/>
    <m/>
    <x v="0"/>
  </r>
  <r>
    <s v="G1.31"/>
    <s v="G1.31"/>
    <s v="General System Behavior"/>
    <s v="Usability"/>
    <s v="The System will have a cursor that will automatically advance to the next logical input field when the maximum allowed numbers of characters have been entered for the keyed field or when the user presses the &quot;Tab&quot; key."/>
    <s v="The System will allow the ability to have a cursor that will automatically advance to the next logical input field when the maximum allowed numbers of characters have been entered for the keyed field or when the user presses the &quot;Tab&quot; key or using the mouse/pointing device. The system will prevent entry of characters beyond the maximum allowed for a given field. "/>
    <x v="1"/>
    <s v="Framework"/>
    <x v="1"/>
    <x v="0"/>
    <x v="0"/>
    <x v="0"/>
    <x v="0"/>
    <x v="0"/>
    <x v="0"/>
    <m/>
    <x v="0"/>
  </r>
  <r>
    <s v="G1.32"/>
    <s v="G1.32"/>
    <s v="General System Behavior"/>
    <s v="Usability"/>
    <s v="The System will provide the option of having a selection from the drop down boxes automatically and take the user to the next input field."/>
    <s v="The System will provide the option of having a default selection from the drop down boxes automatically and take the user to the next input field."/>
    <x v="1"/>
    <s v="Framework"/>
    <x v="1"/>
    <x v="0"/>
    <x v="0"/>
    <x v="0"/>
    <x v="0"/>
    <x v="0"/>
    <x v="0"/>
    <m/>
    <x v="0"/>
  </r>
  <r>
    <s v="G1.33"/>
    <s v="G1.33"/>
    <s v="General System Behavior"/>
    <s v="Usability"/>
    <s v="The System will provide validation checks at the time of each field entry as the default mechanism."/>
    <s v="The System will provide ability to perform validation checks at the time of each field entry as the default mechanism."/>
    <x v="1"/>
    <s v="Framework"/>
    <x v="1"/>
    <x v="0"/>
    <x v="0"/>
    <x v="0"/>
    <x v="0"/>
    <x v="0"/>
    <x v="0"/>
    <m/>
    <x v="0"/>
  </r>
  <r>
    <s v="G1.34"/>
    <s v="G1.34"/>
    <s v="General System Behavior"/>
    <s v="Usability"/>
    <s v="The System will identify invalid entries to the user as immediately as possible."/>
    <m/>
    <x v="1"/>
    <s v="Framework"/>
    <x v="1"/>
    <x v="0"/>
    <x v="0"/>
    <x v="0"/>
    <x v="0"/>
    <x v="2"/>
    <x v="0"/>
    <m/>
    <x v="0"/>
  </r>
  <r>
    <s v="G1.35"/>
    <s v="G1.35"/>
    <s v="General System Behavior"/>
    <s v="Usability"/>
    <s v="The System will provide the ability to suggest or automatically change entries that do not conform to data entry standards, to be defined in the detailed System design and meta data models in collaboration with the State."/>
    <m/>
    <x v="1"/>
    <s v="Framework"/>
    <x v="1"/>
    <x v="0"/>
    <x v="0"/>
    <x v="0"/>
    <x v="0"/>
    <x v="2"/>
    <x v="0"/>
    <m/>
    <x v="0"/>
  </r>
  <r>
    <s v="G1.36"/>
    <s v="G1.36"/>
    <s v="General System Behavior"/>
    <s v="Usability"/>
    <s v="The System will be designed to include only the necessary information and functionality on screens and will be based on the user's access level and the user's configuration."/>
    <m/>
    <x v="1"/>
    <s v="Framework"/>
    <x v="1"/>
    <x v="0"/>
    <x v="0"/>
    <x v="0"/>
    <x v="0"/>
    <x v="2"/>
    <x v="0"/>
    <m/>
    <x v="0"/>
  </r>
  <r>
    <s v="G1.37"/>
    <s v="G1.37"/>
    <s v="General System Behavior"/>
    <s v="Usability"/>
    <s v="The System will be designed to include logical transitions between screens and level of detail during navigation."/>
    <m/>
    <x v="1"/>
    <s v="Framework"/>
    <x v="1"/>
    <x v="0"/>
    <x v="0"/>
    <x v="0"/>
    <x v="0"/>
    <x v="2"/>
    <x v="0"/>
    <m/>
    <x v="0"/>
  </r>
  <r>
    <s v="G1.38"/>
    <s v="G1.38"/>
    <s v="General System Behavior"/>
    <s v="Usability"/>
    <s v="The System will provide templates for data entry with identified mandatory and optional data fields."/>
    <m/>
    <x v="1"/>
    <s v="Framework"/>
    <x v="1"/>
    <x v="0"/>
    <x v="0"/>
    <x v="0"/>
    <x v="0"/>
    <x v="2"/>
    <x v="0"/>
    <m/>
    <x v="0"/>
  </r>
  <r>
    <s v="G1.39"/>
    <s v="G1.39"/>
    <s v="General System Behavior"/>
    <s v="Usability"/>
    <s v="The System will allow incomplete data sets to be saved for completion of the workflow at a later time."/>
    <m/>
    <x v="1"/>
    <s v="Framework"/>
    <x v="1"/>
    <x v="0"/>
    <x v="0"/>
    <x v="0"/>
    <x v="0"/>
    <x v="2"/>
    <x v="0"/>
    <m/>
    <x v="0"/>
  </r>
  <r>
    <s v="G1.40"/>
    <s v="G1.40"/>
    <s v="General System Behavior"/>
    <s v="Usability"/>
    <s v="The System will highlight and flag required and incomplete data fields."/>
    <m/>
    <x v="1"/>
    <s v="Framework"/>
    <x v="1"/>
    <x v="0"/>
    <x v="0"/>
    <x v="0"/>
    <x v="0"/>
    <x v="2"/>
    <x v="0"/>
    <m/>
    <x v="0"/>
  </r>
  <r>
    <s v="G1.41"/>
    <s v="G1.41"/>
    <s v="General System Behavior"/>
    <s v="Usability"/>
    <s v="The System will include a graduated system of alert levels to allow users to determine urgency and relevancy."/>
    <m/>
    <x v="1"/>
    <s v="Framework"/>
    <x v="1"/>
    <x v="0"/>
    <x v="0"/>
    <x v="0"/>
    <x v="0"/>
    <x v="2"/>
    <x v="0"/>
    <m/>
    <x v="0"/>
  </r>
  <r>
    <s v="G1.42"/>
    <s v="G1.42"/>
    <s v="General System Behavior"/>
    <s v="Usability"/>
    <s v="The System will allow configuration of alerts by a user, for a user by a supervisor, and for a user by a System administrator."/>
    <s v="The System will allow configuration of alerts by an authorized user by a user, for a user by a supervisor, and for a user by a System administrator."/>
    <x v="1"/>
    <s v="Framework"/>
    <x v="1"/>
    <x v="0"/>
    <x v="0"/>
    <x v="0"/>
    <x v="0"/>
    <x v="0"/>
    <x v="0"/>
    <s v="Design: This was to be at various user levels. "/>
    <x v="0"/>
  </r>
  <r>
    <s v="G1.43"/>
    <s v="G1.43"/>
    <s v="General System Behavior"/>
    <s v="Usability"/>
    <s v="The System will allow for the request or entry of data from external devices (e.g. tablets)."/>
    <m/>
    <x v="1"/>
    <s v="Framework"/>
    <x v="1"/>
    <x v="0"/>
    <x v="0"/>
    <x v="0"/>
    <x v="0"/>
    <x v="2"/>
    <x v="0"/>
    <m/>
    <x v="0"/>
  </r>
  <r>
    <s v="G1.44"/>
    <s v="G1.44"/>
    <s v="General System Behavior"/>
    <s v="Usability"/>
    <s v="The System will notify the user when a source system is unavailable/inoperable and notify user that any available information about the subject being viewed is as of certain time and date."/>
    <m/>
    <x v="1"/>
    <s v="Framework"/>
    <x v="1"/>
    <x v="0"/>
    <x v="0"/>
    <x v="0"/>
    <x v="0"/>
    <x v="2"/>
    <x v="0"/>
    <m/>
    <x v="0"/>
  </r>
  <r>
    <s v="G1.45"/>
    <s v="G1.45"/>
    <s v="General System Behavior"/>
    <s v="Usability"/>
    <s v="The System will not require users to re-enter data due to validation errors if the system can auto-correct based on the entered data, or the user can navigate to the entry error to correct the entry."/>
    <s v="The System will not require users to re-enter data due to validation errors if the system can auto-correct based on the entered data. or The system will allow the user can navigate to correct the erroneous entry error to correct the entry."/>
    <x v="1"/>
    <s v="Framework"/>
    <x v="1"/>
    <x v="0"/>
    <x v="0"/>
    <x v="0"/>
    <x v="0"/>
    <x v="0"/>
    <x v="0"/>
    <m/>
    <x v="0"/>
  </r>
  <r>
    <s v="G1.46"/>
    <s v="G1.46"/>
    <s v="General System Behavior"/>
    <s v="Usability"/>
    <s v="The System will enable central workflow alerts and transactional status.  The System will centralize pending work items in a centralized queues and allow grouping by attributes including, but not limited to, location, type (walk in, phone) and System defined priority."/>
    <s v="The System will enable central workflow alerts and transactional status.  The System will centralize pending work items in a centralized queues and allow grouping by attributes including, but not limited to, location, type (walk in, phone) and System defined priority."/>
    <x v="5"/>
    <s v="Alerts / Tasks"/>
    <x v="5"/>
    <x v="0"/>
    <x v="0"/>
    <x v="0"/>
    <x v="0"/>
    <x v="0"/>
    <x v="1"/>
    <s v="Transfer to Support Functions. "/>
    <x v="0"/>
  </r>
  <r>
    <s v="G1.47"/>
    <s v="G1.47"/>
    <s v="General System Behavior"/>
    <s v="Usability"/>
    <s v="The System will have the capability to push messages to the intended workers without requiring them to specifically inquire for the data."/>
    <m/>
    <x v="5"/>
    <s v="Alerts / Tasks"/>
    <x v="5"/>
    <x v="0"/>
    <x v="0"/>
    <x v="0"/>
    <x v="0"/>
    <x v="2"/>
    <x v="1"/>
    <s v="Transfer to Support Functions. "/>
    <x v="0"/>
  </r>
  <r>
    <s v="G1.48"/>
    <s v="G1.48"/>
    <s v="General System Behavior"/>
    <s v="Usability"/>
    <s v="The System will provide a mouse-over option over State-defined fields that temporarily displays a description of the data element for the user."/>
    <m/>
    <x v="1"/>
    <s v="Framework"/>
    <x v="1"/>
    <x v="0"/>
    <x v="0"/>
    <x v="0"/>
    <x v="0"/>
    <x v="2"/>
    <x v="0"/>
    <m/>
    <x v="0"/>
  </r>
  <r>
    <s v="G1.49"/>
    <s v="G1.49"/>
    <s v="General System Behavior"/>
    <s v="Usability"/>
    <s v="The System will provide linked access to help functions that contain the appropriate information and search of all help information from every window, based on user profiles."/>
    <m/>
    <x v="1"/>
    <s v="Framework"/>
    <x v="1"/>
    <x v="0"/>
    <x v="0"/>
    <x v="0"/>
    <x v="0"/>
    <x v="2"/>
    <x v="0"/>
    <m/>
    <x v="0"/>
  </r>
  <r>
    <s v="G1.50"/>
    <s v="G1.50"/>
    <s v="General System Behavior"/>
    <s v="Usability"/>
    <s v="The System will push or link alerts/notifications to mobile devices."/>
    <m/>
    <x v="0"/>
    <s v="Citizen Portal"/>
    <x v="0"/>
    <x v="0"/>
    <x v="0"/>
    <x v="0"/>
    <x v="0"/>
    <x v="2"/>
    <x v="1"/>
    <s v="Citizen Portal Transfer; Duplicate of exisitng CP requirement. "/>
    <x v="0"/>
  </r>
  <r>
    <s v="G1.51"/>
    <s v="G1.51"/>
    <s v="General System Behavior"/>
    <s v="Usability"/>
    <s v="The System will utilize standard web browser-based Thin-Client Technology that supports centralized software distribution and implementation.  This must be available on commonly used browsers including, but not limited to, Chrome, Safari, Firefox and Microsoft Internet Explorer."/>
    <m/>
    <x v="1"/>
    <s v="Framework"/>
    <x v="1"/>
    <x v="0"/>
    <x v="0"/>
    <x v="0"/>
    <x v="0"/>
    <x v="2"/>
    <x v="0"/>
    <m/>
    <x v="0"/>
  </r>
  <r>
    <s v="G1.52"/>
    <s v="G1.52"/>
    <s v="General System Behavior"/>
    <s v="Usability"/>
    <s v="The System will maintain compatibility with the three (3) most current versions of each browser, provide data over a web browser interface (i.e., HTML over HTTP) and will include the capability to encrypt the data communicated over the network via SSL (HTML over HTTPS)."/>
    <m/>
    <x v="1"/>
    <s v="Framework"/>
    <x v="1"/>
    <x v="0"/>
    <x v="0"/>
    <x v="0"/>
    <x v="0"/>
    <x v="2"/>
    <x v="0"/>
    <m/>
    <x v="0"/>
  </r>
  <r>
    <s v="G1.53"/>
    <s v="G1.53"/>
    <s v="General System Behavior"/>
    <s v="Usability"/>
    <s v="The System will provide the ability for on-line access by any site connected to the organization Wide Area Network (WAN)."/>
    <m/>
    <x v="1"/>
    <s v="Framework"/>
    <x v="1"/>
    <x v="0"/>
    <x v="0"/>
    <x v="0"/>
    <x v="0"/>
    <x v="2"/>
    <x v="0"/>
    <m/>
    <x v="0"/>
  </r>
  <r>
    <s v="G1.54"/>
    <s v="G1.54"/>
    <s v="General System Behavior"/>
    <s v="Usability"/>
    <s v="The System will provide the capability for remote access in compliance with existing State/Federal connectivity/security policies."/>
    <m/>
    <x v="1"/>
    <s v="Framework"/>
    <x v="1"/>
    <x v="0"/>
    <x v="0"/>
    <x v="0"/>
    <x v="0"/>
    <x v="2"/>
    <x v="0"/>
    <m/>
    <x v="0"/>
  </r>
  <r>
    <s v="G1.55"/>
    <s v="G1.55"/>
    <s v="General System Behavior"/>
    <s v="Usability"/>
    <s v="The System will provide on-line system documentation that is accessible at all times including, but not limited to:_x000a_a. On-line policy and procedures_x000a_b. User guides_x000a_c. System help"/>
    <m/>
    <x v="1"/>
    <s v="Framework"/>
    <x v="1"/>
    <x v="0"/>
    <x v="0"/>
    <x v="0"/>
    <x v="0"/>
    <x v="2"/>
    <x v="0"/>
    <m/>
    <x v="0"/>
  </r>
  <r>
    <s v="G1.56"/>
    <s v="G1.56"/>
    <s v="General System Behavior"/>
    <s v="Usability"/>
    <s v="The System will allow an authorized user to modify/edit on-line system documentation"/>
    <m/>
    <x v="1"/>
    <s v="Framework"/>
    <x v="1"/>
    <x v="0"/>
    <x v="0"/>
    <x v="0"/>
    <x v="0"/>
    <x v="2"/>
    <x v="0"/>
    <m/>
    <x v="0"/>
  </r>
  <r>
    <s v="G1.57"/>
    <s v="G1.57"/>
    <s v="General System Behavior"/>
    <s v="Usability"/>
    <s v="The System will provide office automation tools available based on user role. Tools include, but are not limited to:_x000a_a. Word processing capabilities_x000a_b. Ticklers_x000a_c. Alerts/notifications_x000a_d. Calendaring_x000a_e. Electronic messaging_x000a_f. System broadcast with ability to limit broadcast audience based on user roles"/>
    <m/>
    <x v="1"/>
    <s v="Framework"/>
    <x v="1"/>
    <x v="0"/>
    <x v="0"/>
    <x v="0"/>
    <x v="0"/>
    <x v="2"/>
    <x v="0"/>
    <m/>
    <x v="0"/>
  </r>
  <r>
    <s v="G1.58"/>
    <s v="G1.58"/>
    <s v="General System Behavior"/>
    <s v="Usability"/>
    <s v="The System will support fuzzy search and display a match score/rating (e.g., %)."/>
    <m/>
    <x v="1"/>
    <s v="Framework"/>
    <x v="1"/>
    <x v="0"/>
    <x v="0"/>
    <x v="0"/>
    <x v="0"/>
    <x v="2"/>
    <x v="0"/>
    <m/>
    <x v="0"/>
  </r>
  <r>
    <s v="G1.59"/>
    <s v="G1.59"/>
    <s v="General System Behavior"/>
    <s v="Usability"/>
    <s v="The System will support uploading and attaching multiple file types to a Case record. File formats include, but is not limited to:_x000a_a. jpg_x000a_b. pdf_x000a_c. doc_x000a_d. xls_x000a_e. csv_x000a_f. tiff"/>
    <s v="The System will support uploading and attaching multiple file types to a Case record. File formats must be approved by the State's Technology and Security Groups. include, but is not limited to:_x000a_a. jpg_x000a_b. pdf_x000a_c. doc_x000a_d. xls_x000a_e. csv_x000a_f. tiff"/>
    <x v="1"/>
    <s v="Framework"/>
    <x v="1"/>
    <x v="0"/>
    <x v="0"/>
    <x v="0"/>
    <x v="0"/>
    <x v="0"/>
    <x v="0"/>
    <m/>
    <x v="0"/>
  </r>
  <r>
    <s v="G1.60"/>
    <s v="G1.60"/>
    <s v="General System Behavior"/>
    <s v="Usability"/>
    <s v="The System will have no data leaks wherein a case worker who starts working on a new case will not encounter a scenario where  data values from one  case flow into subsequent cases."/>
    <m/>
    <x v="1"/>
    <s v="Framework"/>
    <x v="1"/>
    <x v="0"/>
    <x v="0"/>
    <x v="0"/>
    <x v="0"/>
    <x v="2"/>
    <x v="0"/>
    <m/>
    <x v="0"/>
  </r>
  <r>
    <s v="G1.61"/>
    <s v="G1.61"/>
    <s v="General System Behavior"/>
    <s v="Usability"/>
    <s v="The System design will accommodate rendering of the application in various form factors including Tablets and Mobile devices utilizing Microsoft, Android and Apple platforms"/>
    <m/>
    <x v="1"/>
    <s v="Framework"/>
    <x v="1"/>
    <x v="0"/>
    <x v="0"/>
    <x v="0"/>
    <x v="0"/>
    <x v="2"/>
    <x v="0"/>
    <m/>
    <x v="0"/>
  </r>
  <r>
    <s v="G1.62"/>
    <s v="G1.62"/>
    <s v="General System Behavior"/>
    <s v="Usability"/>
    <s v="The System will be designed such that the user interface is automatically sized for an optimum view to the display dimensions of PC, tablet or mobile phone (e.g. a mobile phone user sees all information within their screen and does not need to scroll excessively to see content as the screen they are viewing was designed for a PC)"/>
    <m/>
    <x v="1"/>
    <s v="Framework"/>
    <x v="1"/>
    <x v="0"/>
    <x v="0"/>
    <x v="0"/>
    <x v="0"/>
    <x v="2"/>
    <x v="0"/>
    <m/>
    <x v="0"/>
  </r>
  <r>
    <s v="G2.1"/>
    <m/>
    <s v="General System Behavior"/>
    <s v="Audit_&amp;_Compliance"/>
    <s v="The System will maintain a record (e.g. audit trail) of all additions, changes and deletions made to data in the System. In addition, a log of query or view access to certain type of records and/or screens will be maintained for investigative purposes. This should be readily searchable by user ID or client ID.  This must include, but is not limited to:_x000a_a. The user ID of the person who made the change_x000a_b. The date and time of the change_x000a_c. The physical, software/hardware and network location (IP address) of the person while making the change_x000a_d. The information that was changed_x000a_e. The outcome of the event_x000a_f. The data before and after it was changed, and which screens were accessed and used"/>
    <m/>
    <x v="9"/>
    <m/>
    <x v="8"/>
    <x v="1"/>
    <x v="1"/>
    <x v="1"/>
    <x v="1"/>
    <x v="2"/>
    <x v="2"/>
    <m/>
    <x v="1"/>
  </r>
  <r>
    <s v="G2.2"/>
    <m/>
    <s v="General System Behavior"/>
    <s v="Audit_&amp;_Compliance"/>
    <s v="The System will allow an authorized administrator to set the inclusion or exclusion of auditable events based on organizational policy and operating requirements/limits."/>
    <m/>
    <x v="9"/>
    <m/>
    <x v="8"/>
    <x v="1"/>
    <x v="1"/>
    <x v="1"/>
    <x v="1"/>
    <x v="2"/>
    <x v="2"/>
    <m/>
    <x v="1"/>
  </r>
  <r>
    <s v="G2.3"/>
    <m/>
    <s v="General System Behavior"/>
    <s v="Audit_&amp;_Compliance"/>
    <s v="The System will support logging to a common audit engine."/>
    <m/>
    <x v="9"/>
    <m/>
    <x v="8"/>
    <x v="1"/>
    <x v="1"/>
    <x v="1"/>
    <x v="1"/>
    <x v="2"/>
    <x v="2"/>
    <m/>
    <x v="1"/>
  </r>
  <r>
    <s v="G2.4"/>
    <m/>
    <s v="General System Behavior"/>
    <s v="Audit_&amp;_Compliance"/>
    <s v="The System will be able to detect security-relevant events (as defined in NIST 800-53 moderate baseline, rev 4) that it mediates and generate audit records for them. At a minimum the events will include, but not be limited to: _x000a_a. Start/stop_x000a_b. User login/logout_x000a_c. Session timeout_x000a_d. Account lockout_x000a_e. Client record created/viewed/updated/deleted_x000a_f. Scheduling_x000a_g. Query_x000a_h. Order_x000a_i. Node-authentication failure_x000a_j. Signature created/validated_x000a_k. Personally Identifiable Information (PII) export_x000a_l. PII import_x000a_m. Security administration events_x000a_n. Backup and restore_x000a_o. Audit Event Types listed in IRS 1075"/>
    <m/>
    <x v="9"/>
    <m/>
    <x v="8"/>
    <x v="1"/>
    <x v="1"/>
    <x v="1"/>
    <x v="1"/>
    <x v="2"/>
    <x v="2"/>
    <m/>
    <x v="1"/>
  </r>
  <r>
    <s v="G2.5"/>
    <m/>
    <s v="General System Behavior"/>
    <s v="Audit_&amp;_Compliance"/>
    <s v="The System will provide authorized administrators with the capability to read all audit information from the audit records in the following two (2) ways: _x000a_1) The System will provide the audit records in a manner suitable for the user to interpret the information. The System will provide the capability to generate reports based on ranges of System date and time that audit records were collected. _x000a_2) The System will be able to export logs into text format in such a manner as to allow correlation based on time (e.g. Coordinated Universal Time [UTC] synchronization)."/>
    <m/>
    <x v="9"/>
    <m/>
    <x v="8"/>
    <x v="1"/>
    <x v="1"/>
    <x v="1"/>
    <x v="1"/>
    <x v="2"/>
    <x v="2"/>
    <m/>
    <x v="1"/>
  </r>
  <r>
    <s v="G2.6"/>
    <m/>
    <s v="General System Behavior"/>
    <s v="Audit_&amp;_Compliance"/>
    <s v="The System will be able to perform time synchronization using NTP/SNTP, and use this synchronized time in all security records of time."/>
    <m/>
    <x v="9"/>
    <m/>
    <x v="8"/>
    <x v="1"/>
    <x v="1"/>
    <x v="1"/>
    <x v="1"/>
    <x v="2"/>
    <x v="2"/>
    <m/>
    <x v="1"/>
  </r>
  <r>
    <s v="G2.7"/>
    <m/>
    <s v="General System Behavior"/>
    <s v="Audit_&amp;_Compliance"/>
    <s v="The System will have the ability to format for export recorded time stamps using UTC based on ISO 8601."/>
    <m/>
    <x v="9"/>
    <m/>
    <x v="8"/>
    <x v="1"/>
    <x v="1"/>
    <x v="1"/>
    <x v="1"/>
    <x v="2"/>
    <x v="2"/>
    <m/>
    <x v="1"/>
  </r>
  <r>
    <s v="G2.8"/>
    <m/>
    <s v="General System Behavior"/>
    <s v="Audit_&amp;_Compliance"/>
    <s v="The System will prohibit all users read access to the audit records, except those users that have been granted explicit read access."/>
    <m/>
    <x v="9"/>
    <m/>
    <x v="8"/>
    <x v="1"/>
    <x v="1"/>
    <x v="1"/>
    <x v="1"/>
    <x v="2"/>
    <x v="2"/>
    <m/>
    <x v="1"/>
  </r>
  <r>
    <s v="G2.9"/>
    <m/>
    <s v="General System Behavior"/>
    <s v="Audit_&amp;_Compliance"/>
    <s v="The System will protect the stored audit records from unauthorized deletion."/>
    <m/>
    <x v="9"/>
    <m/>
    <x v="8"/>
    <x v="1"/>
    <x v="1"/>
    <x v="1"/>
    <x v="1"/>
    <x v="2"/>
    <x v="2"/>
    <m/>
    <x v="1"/>
  </r>
  <r>
    <s v="G2.10"/>
    <m/>
    <s v="General System Behavior"/>
    <s v="Audit_&amp;_Compliance"/>
    <s v="The System will prevent modifications to the audit records."/>
    <m/>
    <x v="9"/>
    <m/>
    <x v="8"/>
    <x v="1"/>
    <x v="1"/>
    <x v="1"/>
    <x v="1"/>
    <x v="2"/>
    <x v="2"/>
    <m/>
    <x v="1"/>
  </r>
  <r>
    <s v="G2.11"/>
    <m/>
    <s v="General System Behavior"/>
    <s v="Audit_&amp;_Compliance"/>
    <s v="The System will provide logging, reporting and accessing errors and exceptions."/>
    <m/>
    <x v="9"/>
    <m/>
    <x v="8"/>
    <x v="1"/>
    <x v="1"/>
    <x v="1"/>
    <x v="1"/>
    <x v="2"/>
    <x v="2"/>
    <m/>
    <x v="1"/>
  </r>
  <r>
    <s v="G2.12"/>
    <m/>
    <s v="General System Behavior"/>
    <s v="Audit_&amp;_Compliance"/>
    <s v="The System will provide the capability for integrating consent audit trails and data access audit trails in a consolidated searchable system for search/report to support consent rule enforcement or investigation including audit trails based on deprecated rules or policies."/>
    <m/>
    <x v="9"/>
    <m/>
    <x v="8"/>
    <x v="1"/>
    <x v="1"/>
    <x v="1"/>
    <x v="1"/>
    <x v="2"/>
    <x v="2"/>
    <m/>
    <x v="1"/>
  </r>
  <r>
    <s v="G2.13"/>
    <m/>
    <s v="General System Behavior"/>
    <s v="Audit_&amp;_Compliance"/>
    <s v="The System will generate and protect consent audit events at the same or better levels as other data access audit records."/>
    <m/>
    <x v="9"/>
    <m/>
    <x v="8"/>
    <x v="1"/>
    <x v="1"/>
    <x v="1"/>
    <x v="1"/>
    <x v="2"/>
    <x v="2"/>
    <m/>
    <x v="1"/>
  </r>
  <r>
    <s v="G2.14"/>
    <m/>
    <s v="General System Behavior"/>
    <s v="Audit_&amp;_Compliance"/>
    <s v="The System will support the ability to expunge data, based on predetermined business rules and/or amendments to State/Federal regulations."/>
    <m/>
    <x v="9"/>
    <m/>
    <x v="8"/>
    <x v="1"/>
    <x v="1"/>
    <x v="1"/>
    <x v="1"/>
    <x v="2"/>
    <x v="2"/>
    <m/>
    <x v="1"/>
  </r>
  <r>
    <s v="G2.15"/>
    <m/>
    <s v="General System Behavior"/>
    <s v="Audit_&amp;_Compliance"/>
    <s v="The System will support audit trail functions with the ability to log every step in the process to a database for query and reporting purposes."/>
    <m/>
    <x v="9"/>
    <m/>
    <x v="8"/>
    <x v="1"/>
    <x v="1"/>
    <x v="1"/>
    <x v="1"/>
    <x v="2"/>
    <x v="2"/>
    <m/>
    <x v="1"/>
  </r>
  <r>
    <s v="G3.1"/>
    <m/>
    <s v="General System Behavior"/>
    <s v="Perf. and Avail."/>
    <s v="The System will have the ability to support session replication and transparent failover using high-availability architectural options."/>
    <m/>
    <x v="9"/>
    <m/>
    <x v="8"/>
    <x v="1"/>
    <x v="1"/>
    <x v="1"/>
    <x v="1"/>
    <x v="2"/>
    <x v="2"/>
    <m/>
    <x v="1"/>
  </r>
  <r>
    <s v="G3.2"/>
    <m/>
    <s v="General System Behavior"/>
    <s v="Perf. and Avail."/>
    <s v="The System will be designed to support the planned Federally-compliant Solution and any anticipated expansion in scope of connectivity."/>
    <s v="The System will  be designed to support the planned Federally-compliant Solution and any anticipated expansion in scope of connectivity._x000a_CMS Standards and Conditions_x000a_IRS Security Publication 1075 _x000a_Section 508 - ADA Compliance _x000a_MARS-E requirements _x000a_MITA Standards_x000a_State and Federal guidelines / laws_x000a_"/>
    <x v="9"/>
    <m/>
    <x v="8"/>
    <x v="1"/>
    <x v="1"/>
    <x v="1"/>
    <x v="1"/>
    <x v="0"/>
    <x v="2"/>
    <m/>
    <x v="1"/>
  </r>
  <r>
    <s v="G3.3"/>
    <m/>
    <s v="General System Behavior"/>
    <s v="Perf. and Avail."/>
    <s v="The System will be designed such that the System Administration staffing requirements and workload will be minimally impacted with expanded System usage."/>
    <m/>
    <x v="9"/>
    <m/>
    <x v="8"/>
    <x v="1"/>
    <x v="1"/>
    <x v="1"/>
    <x v="1"/>
    <x v="2"/>
    <x v="2"/>
    <m/>
    <x v="1"/>
  </r>
  <r>
    <s v="G3.4"/>
    <m/>
    <s v="General System Behavior"/>
    <s v="Perf. and Avail."/>
    <s v="The System will be built so that there is a near linear relationship between each additional server added, and the additional load that can be accommodated (load vs. capacity added), up to specified limit."/>
    <s v="The System will be built so that there is a near linear relationship between each additional server added, and the additional load that can be accommodated (load vs. capacity added) , up to specified limit."/>
    <x v="9"/>
    <m/>
    <x v="8"/>
    <x v="1"/>
    <x v="1"/>
    <x v="1"/>
    <x v="1"/>
    <x v="0"/>
    <x v="2"/>
    <m/>
    <x v="1"/>
  </r>
  <r>
    <s v="G3.5"/>
    <m/>
    <s v="General System Behavior"/>
    <s v="Perf. and Avail."/>
    <s v="The System will leverage virtualization to expedite disaster recovery.  Virtualization enables system owners to quickly reconfigure system platforms without having to acquire additional hardware."/>
    <s v="The system will leverage virtualization to expedite Disaster Recovery environment hosted in the US-Standard Region. AWS key resources like snapshots will be used to reconfigure meeting the RTO (72 hours) and RPO (24 hours) requirements. Virtualization enables system owners to quickly reconfigure system platforms without having to acquire additional hardware."/>
    <x v="9"/>
    <m/>
    <x v="8"/>
    <x v="1"/>
    <x v="1"/>
    <x v="1"/>
    <x v="1"/>
    <x v="0"/>
    <x v="2"/>
    <m/>
    <x v="1"/>
  </r>
  <r>
    <s v="G3.6"/>
    <s v="G3.6"/>
    <s v="General System Behavior"/>
    <s v="Perf. and Avail."/>
    <s v="The System will provide the ability to recover from data loss due to end user error and end application error."/>
    <s v="The System will provide the ability to recover from data loss due to end user error and end application error by persisting the data at the last successfully completed LUW. "/>
    <x v="1"/>
    <s v="Framework"/>
    <x v="8"/>
    <x v="0"/>
    <x v="0"/>
    <x v="0"/>
    <x v="0"/>
    <x v="0"/>
    <x v="0"/>
    <s v="The group confirmed perisitng data a LUW levels. "/>
    <x v="0"/>
  </r>
  <r>
    <s v="G3.7"/>
    <m/>
    <s v="General System Behavior"/>
    <s v="Perf. and Avail."/>
    <s v="The System will provide the ability to perform archival/incremental backups and the ability to perform open/closed database backups."/>
    <m/>
    <x v="9"/>
    <m/>
    <x v="8"/>
    <x v="1"/>
    <x v="1"/>
    <x v="1"/>
    <x v="1"/>
    <x v="2"/>
    <x v="2"/>
    <m/>
    <x v="1"/>
  </r>
  <r>
    <s v="G3.8"/>
    <m/>
    <s v="General System Behavior"/>
    <s v="Perf. and Avail."/>
    <s v="The System will provide tools for managing an environment that supports both high availability and disaster recovery."/>
    <m/>
    <x v="9"/>
    <m/>
    <x v="8"/>
    <x v="1"/>
    <x v="1"/>
    <x v="1"/>
    <x v="1"/>
    <x v="2"/>
    <x v="2"/>
    <m/>
    <x v="1"/>
  </r>
  <r>
    <s v="G3.9"/>
    <m/>
    <s v="General System Behavior"/>
    <s v="Perf. and Avail."/>
    <s v="The System will have all necessary functionalities, such as transactional processing, database back-out capabilities, backup and restore capabilities, transaction log database (point-in-time) restores, to ensure data integrity."/>
    <m/>
    <x v="9"/>
    <m/>
    <x v="8"/>
    <x v="1"/>
    <x v="1"/>
    <x v="1"/>
    <x v="1"/>
    <x v="2"/>
    <x v="2"/>
    <m/>
    <x v="1"/>
  </r>
  <r>
    <s v="G3.10"/>
    <m/>
    <s v="General System Behavior"/>
    <s v="Perf. and Avail."/>
    <s v="The System must be architected to support replication of the virtual machines to a secondary site so DIS can recover the environment within RTOs and RPOs"/>
    <s v="The System must be architected to will be using AWS features for to support replication of the virtual machines to a secondary site so DIS can recover the in AWS to allow for recovery of the environment within RTOs and RPOs"/>
    <x v="9"/>
    <m/>
    <x v="8"/>
    <x v="1"/>
    <x v="1"/>
    <x v="1"/>
    <x v="1"/>
    <x v="0"/>
    <x v="2"/>
    <m/>
    <x v="1"/>
  </r>
  <r>
    <s v="G3.11"/>
    <m/>
    <s v="General System Behavior"/>
    <s v="Perf. and Avail."/>
    <s v="The System must be designed to support all batch processes and back-ups between the hours of 11pm and 7am"/>
    <s v="The System must be designed to support all batch processes and back-ups between the hours of 11pm and 7am after post business working hours and does not impact production systems performance SLA's."/>
    <x v="9"/>
    <m/>
    <x v="8"/>
    <x v="1"/>
    <x v="1"/>
    <x v="1"/>
    <x v="1"/>
    <x v="0"/>
    <x v="2"/>
    <m/>
    <x v="1"/>
  </r>
  <r>
    <s v="G3.12"/>
    <m/>
    <s v="General System Behavior"/>
    <s v="Perf. and Avail."/>
    <s v="The System must be designed so all releases can be performed between 7pm and 6am except critical releases "/>
    <s v="The System must be designed so all for all state facing environment releases can be performed between 7pm and 6am 9 PM (citizen portal) and &amp; 6 AM except critical releases.  "/>
    <x v="9"/>
    <m/>
    <x v="8"/>
    <x v="1"/>
    <x v="1"/>
    <x v="1"/>
    <x v="1"/>
    <x v="0"/>
    <x v="2"/>
    <m/>
    <x v="1"/>
  </r>
  <r>
    <s v="G4.1"/>
    <m/>
    <s v="General System Behavior"/>
    <s v="Interoperability-Interfaces"/>
    <s v="The System's interfaces will secure and protect (encrypt) the data and the associated infrastructure from a confidentiality, integrity and availability perspective."/>
    <m/>
    <x v="9"/>
    <s v="Security"/>
    <x v="10"/>
    <x v="0"/>
    <x v="0"/>
    <x v="0"/>
    <x v="0"/>
    <x v="2"/>
    <x v="1"/>
    <m/>
    <x v="1"/>
  </r>
  <r>
    <s v="G4.2"/>
    <m/>
    <s v="General System Behavior"/>
    <s v="Interoperability-Interfaces"/>
    <s v="The System will be able to support Application to Application (A2A) synchronous and asynchronous messaging using web services.  The messaging capabilities will be able to support a wide variety of A2A patterns including, but not limited to:_x000a_a. Data look-up and retrieval_x000a_b. Data look-up with services provided by other applications_x000a_c. Simple bulk data transfer to/from other Systems"/>
    <s v="The System will have the ability to support Application to Application (A2A) synchronous and asynchronous messaging using web services and batches as applicable. The messaging capabilities will be able to support a wide variety of A2A patterns including, but not limited to:_x000a_a. Data look-up and retrieval to other systems (Webservices)_x000a_b. Data look-up with services provided by other applications (webservices)_x000a_c. Simple bulk data transfer to/from other Systems"/>
    <x v="7"/>
    <s v="Interfaces"/>
    <x v="11"/>
    <x v="0"/>
    <x v="0"/>
    <x v="0"/>
    <x v="0"/>
    <x v="0"/>
    <x v="0"/>
    <m/>
    <x v="1"/>
  </r>
  <r>
    <s v="G4.3"/>
    <m/>
    <s v="General System Behavior"/>
    <s v="Interoperability-Interfaces"/>
    <s v="The System's  design  will allow for the System to continue to operate despite failure or unavailability of one or more individual technology Solution components."/>
    <m/>
    <x v="9"/>
    <s v="Technology Team"/>
    <x v="10"/>
    <x v="0"/>
    <x v="0"/>
    <x v="0"/>
    <x v="0"/>
    <x v="2"/>
    <x v="1"/>
    <s v="[4/8/2019]: Production Infrastructure is high available. Specific failure points will be addressed during Interface JADs. "/>
    <x v="1"/>
  </r>
  <r>
    <s v="G4.4"/>
    <s v="G4.4.1"/>
    <s v="General System Behavior"/>
    <s v="Interoperability-Interfaces"/>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s v="The System will be scalable have the ability to accommodate changes in scale including changes in user population, transaction volume, throughput and geographical distribution. The System will be capable of making any changes to the interface data elements/layouts easily, and to test those changes."/>
    <x v="9"/>
    <s v="Technology Team"/>
    <x v="10"/>
    <x v="0"/>
    <x v="0"/>
    <x v="0"/>
    <x v="0"/>
    <x v="0"/>
    <x v="1"/>
    <m/>
    <x v="1"/>
  </r>
  <r>
    <s v="G4.4"/>
    <s v="G4.4.2"/>
    <s v="General System Behavior"/>
    <s v="Interoperability-Interfaces"/>
    <s v="Split Requirement G4.4"/>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by following the SDLC process. Changes to approved layouts will have to be approved by CCB (change control board)"/>
    <x v="7"/>
    <s v="Interfaces"/>
    <x v="11"/>
    <x v="0"/>
    <x v="0"/>
    <x v="0"/>
    <x v="0"/>
    <x v="0"/>
    <x v="0"/>
    <m/>
    <x v="1"/>
  </r>
  <r>
    <s v="G4.5"/>
    <s v="G4.5.1"/>
    <s v="General System Behavior"/>
    <s v="Interoperability-Interfaces"/>
    <s v="The System will implement, at a minimum, interfaces (real-time and/or batch) with the applications and data sources  as listed in the &quot;Interface List&quot;."/>
    <s v="The System will implement, at a minimum, interfaces (real-time and/or batch) with the applications and data sources  as listed in the &quot;Interface List&quot;, excluding mutually agreed upon exceptions. Refer to ANSWER and EEF Tabs"/>
    <x v="7"/>
    <s v="Interfaces"/>
    <x v="11"/>
    <x v="0"/>
    <x v="0"/>
    <x v="0"/>
    <x v="0"/>
    <x v="0"/>
    <x v="0"/>
    <s v="[4/8/2019]: Final review of the interface list is pending before formal sign off of the requirement"/>
    <x v="1"/>
  </r>
  <r>
    <s v="G4.5"/>
    <s v="G4.5.2"/>
    <m/>
    <m/>
    <s v="Split Requirement G4.5"/>
    <s v="The System will implement, at a minimum, interfaces (real-time and/or batch) with the applications and data sources  as listed in the &quot;Interface List&quot;, excluding mutually agreed upon exceptions. Refer to ANSWER and EEF Tabs"/>
    <x v="7"/>
    <s v="Interfaces"/>
    <x v="11"/>
    <x v="0"/>
    <x v="0"/>
    <x v="0"/>
    <x v="0"/>
    <x v="0"/>
    <x v="0"/>
    <s v="[4/8/2019]: Final review of the interface list is pending before formal sign off of the requirement"/>
    <x v="1"/>
  </r>
  <r>
    <s v="G4.6"/>
    <m/>
    <s v="General System Behavior"/>
    <s v="Interoperability-Interfaces"/>
    <s v="The System will provide the capability to perform source to destination file integrity checks for exchange of data and alert appropriate parties with issues."/>
    <s v="The System will provide the capability to perform source to destination file integrity checks (such as Header and Trailer validations) for exchange of data and alert appropriate parties with issues."/>
    <x v="7"/>
    <s v="Interfaces"/>
    <x v="11"/>
    <x v="0"/>
    <x v="0"/>
    <x v="0"/>
    <x v="0"/>
    <x v="0"/>
    <x v="0"/>
    <m/>
    <x v="1"/>
  </r>
  <r>
    <s v="G4.7"/>
    <m/>
    <s v="General System Behavior"/>
    <s v="Interoperability-Interfaces"/>
    <s v="The System's components will be committed to an advanced approach to interoperability using web services and Service Oriented Architecture (SOA) aligned with DHS and industry standards and vision for interoperability."/>
    <s v="The System's components will be committed to an advanced approach to interoperability using web services and Service Oriented Architecture (SOA) aligned with DHS and industry standards such as MITA, CMS, WS-I and vision for interoperability."/>
    <x v="7"/>
    <s v="Interfaces"/>
    <x v="10"/>
    <x v="0"/>
    <x v="0"/>
    <x v="0"/>
    <x v="0"/>
    <x v="0"/>
    <x v="0"/>
    <m/>
    <x v="1"/>
  </r>
  <r>
    <s v="G4.8"/>
    <m/>
    <s v="General System Behavior"/>
    <s v="Interoperability-Interfaces"/>
    <s v="The System will integrate with External Systems (State and Federal) using a SOA by using a State Hub (an Enterprise Service Bus), responsible to monitor and control routing of message exchange between services, resolve contention between communicating service components, control deployment and versioning of services and marshal use of redundant services."/>
    <m/>
    <x v="7"/>
    <s v="Interfaces"/>
    <x v="10"/>
    <x v="0"/>
    <x v="0"/>
    <x v="0"/>
    <x v="0"/>
    <x v="2"/>
    <x v="0"/>
    <m/>
    <x v="1"/>
  </r>
  <r>
    <s v="G4.9"/>
    <m/>
    <s v="General System Behavior"/>
    <s v="Interoperability-Interfaces"/>
    <s v="The System will support creation and extension of service interfaces through the use of Web Services Description Language (WSDL)."/>
    <m/>
    <x v="7"/>
    <s v="Interfaces"/>
    <x v="11"/>
    <x v="0"/>
    <x v="0"/>
    <x v="0"/>
    <x v="0"/>
    <x v="2"/>
    <x v="0"/>
    <m/>
    <x v="1"/>
  </r>
  <r>
    <s v="G4.10"/>
    <m/>
    <s v="General System Behavior"/>
    <s v="Interoperability-Interfaces"/>
    <s v="The System will develop/integrate services using standardized Web Services formats."/>
    <m/>
    <x v="7"/>
    <s v="Interfaces"/>
    <x v="11"/>
    <x v="0"/>
    <x v="0"/>
    <x v="0"/>
    <x v="0"/>
    <x v="2"/>
    <x v="0"/>
    <m/>
    <x v="1"/>
  </r>
  <r>
    <s v="G4.11"/>
    <m/>
    <s v="General System Behavior"/>
    <s v="Interoperability-Interfaces"/>
    <s v="The System will provide the ability to publish services and related data to be used by different types and classes of service consumers."/>
    <s v="The System will provide the ability to publish services and related data to be used by different types and classes of service consumers excluding mutually agreed upon exceptions."/>
    <x v="7"/>
    <s v="Interfaces"/>
    <x v="11"/>
    <x v="0"/>
    <x v="0"/>
    <x v="0"/>
    <x v="0"/>
    <x v="0"/>
    <x v="0"/>
    <s v="[4/8/2019]:  Action item has been created for the state to define the classes mentioned in the original requirement. "/>
    <x v="1"/>
  </r>
  <r>
    <s v="G4.12"/>
    <s v="G4.12"/>
    <s v="General System Behavior"/>
    <s v="Interoperability-Interfaces"/>
    <s v="The System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
    <m/>
    <x v="1"/>
    <s v="MDM"/>
    <x v="1"/>
    <x v="0"/>
    <x v="0"/>
    <x v="0"/>
    <x v="0"/>
    <x v="2"/>
    <x v="0"/>
    <m/>
    <x v="0"/>
  </r>
  <r>
    <s v="G4.13"/>
    <s v="G.4.13.1"/>
    <s v="General System Behavior"/>
    <s v="Interoperability-Interfaces"/>
    <s v="The System will have the capability to implement synchronous and asynchronous program-to-program communication, moving messages between SOA service consumer modules and service provider modules at runtime. The ESB component may also move files, database rows and other data."/>
    <s v="The System will have the capability to implement synchronous and asynchronous program-to-program communication, moving messages between SOA service consumer modules and service provider modules at runtime. The ESB component may also move files, database rows and other data."/>
    <x v="7"/>
    <s v="Interfaces"/>
    <x v="10"/>
    <x v="0"/>
    <x v="0"/>
    <x v="0"/>
    <x v="0"/>
    <x v="0"/>
    <x v="0"/>
    <m/>
    <x v="1"/>
  </r>
  <r>
    <s v="G4.13"/>
    <s v="G.4.13.2"/>
    <s v="General System Behavior"/>
    <s v="Interoperability-Interfaces"/>
    <s v="Split Requirement G4.13"/>
    <s v="NextGen Batch Architecture will have the ability to move files to the MFA tool (KiteWorks). NextGen solution will insert or update the database rows and other data."/>
    <x v="7"/>
    <s v="Interfaces"/>
    <x v="10"/>
    <x v="0"/>
    <x v="0"/>
    <x v="0"/>
    <x v="0"/>
    <x v="0"/>
    <x v="0"/>
    <m/>
    <x v="1"/>
  </r>
  <r>
    <s v="G4.14"/>
    <m/>
    <s v="General System Behavior"/>
    <s v="Interoperability-Interfaces"/>
    <s v="The System will have message and data formats that will be based on logical representations of business objects rather than native application data structures. "/>
    <m/>
    <x v="7"/>
    <s v="Interfaces"/>
    <x v="10"/>
    <x v="0"/>
    <x v="0"/>
    <x v="0"/>
    <x v="0"/>
    <x v="2"/>
    <x v="0"/>
    <s v="[4/8/2019]: This requirement is currently being parked for further discussion_x000a_[4/9/2019]: Ken Wass to review the parked requirement and confirm _x000a_[5/14/2019]: Reviewd by Ken Wass- The System will have message and data formats that will be displayed in user understandable language and the requirement is Validated As-Is"/>
    <x v="1"/>
  </r>
  <r>
    <s v="G4.15"/>
    <s v="G4.15.1"/>
    <s v="General System Behavior"/>
    <s v="Interoperability-Interfaces"/>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x v="7"/>
    <s v="Interfaces"/>
    <x v="11"/>
    <x v="0"/>
    <x v="0"/>
    <x v="0"/>
    <x v="0"/>
    <x v="0"/>
    <x v="0"/>
    <m/>
    <x v="1"/>
  </r>
  <r>
    <s v="G4.15"/>
    <s v="G4.15.2"/>
    <s v="General System Behavior"/>
    <s v="Interoperability-Interfaces"/>
    <s v="A canonical data representation that spans the enterprise can be used but is not required. A federated approach to data normalization is also possible."/>
    <m/>
    <x v="9"/>
    <s v="Technology Team"/>
    <x v="10"/>
    <x v="0"/>
    <x v="0"/>
    <x v="0"/>
    <x v="0"/>
    <x v="2"/>
    <x v="2"/>
    <m/>
    <x v="1"/>
  </r>
  <r>
    <s v="G4.16"/>
    <s v="G4.16.1"/>
    <s v="General System Behavior"/>
    <s v="Interoperability-Interfaces"/>
    <s v="The System will avoid point-to-point integrations. Application integration, both internal and external, will go through the Service Bus, either solution specific or enterprise."/>
    <s v="The System will avoid point-to-point integrations. Application integration, both internal and external, will go through the Service Bus, either solution specific or enterprise. External Application integration will go through the Service Bus."/>
    <x v="7"/>
    <s v="Interfaces"/>
    <x v="10"/>
    <x v="0"/>
    <x v="0"/>
    <x v="0"/>
    <x v="0"/>
    <x v="0"/>
    <x v="0"/>
    <s v="[4/8/2019]: This requirement is currently parked. An action item has been created for Deloitte to review to review the use of ESB for application integration_x000a_[4/9/2018]. TRB is required to review the proposed requirement change and confirm the requirement. The System will avoid point-to-point integrations. Integration that is external will go through the Service Bus, in the exception of internal application (NextGen) integration."/>
    <x v="1"/>
  </r>
  <r>
    <s v="G4.16"/>
    <s v="G4.16.2"/>
    <s v="General System Behavior"/>
    <s v="Interoperability-Interfaces"/>
    <s v="Split Requirement G4.16"/>
    <s v="The System will avoid point-to-point integrations. Application integration, both internal and external, will go through the Service Bus, either solution specific or enterprise. Internal Application integration will go through the Service Bus with mutually agreed upon exceptions"/>
    <x v="7"/>
    <s v="Interfaces"/>
    <x v="10"/>
    <x v="0"/>
    <x v="0"/>
    <x v="0"/>
    <x v="0"/>
    <x v="0"/>
    <x v="0"/>
    <s v="The System will avoid point-to-point integrations. Integration that is external will go through the Service Bus, in the exception of internal application (NextGen) integration."/>
    <x v="1"/>
  </r>
  <r>
    <s v="G4.17"/>
    <m/>
    <s v="General System Behavior"/>
    <s v="Interoperability-Interfaces"/>
    <s v="All System services will be classified with one of the following values: Presentation, Process, Business, Data, Access, or Utility."/>
    <m/>
    <x v="7"/>
    <s v="Interfaces"/>
    <x v="11"/>
    <x v="0"/>
    <x v="0"/>
    <x v="0"/>
    <x v="0"/>
    <x v="2"/>
    <x v="0"/>
    <m/>
    <x v="1"/>
  </r>
  <r>
    <s v="G4.18"/>
    <m/>
    <s v="General System Behavior"/>
    <s v="Interoperability-Interfaces"/>
    <s v="All System services will be reviewed, classified, and cataloged prior to use. The Documentation Artifacts will be modeled per ISO/IEC/IEEE 42010 Architecture Description Template."/>
    <m/>
    <x v="7"/>
    <s v="Technology Team"/>
    <x v="10"/>
    <x v="0"/>
    <x v="0"/>
    <x v="0"/>
    <x v="0"/>
    <x v="2"/>
    <x v="1"/>
    <m/>
    <x v="1"/>
  </r>
  <r>
    <s v="G4.19"/>
    <m/>
    <s v="General System Behavior"/>
    <s v="Interoperability-Interfaces"/>
    <s v="All WSDLs developed for Arkansas will conform to the WSDL Development Standards."/>
    <s v="All WSDLs developed for Arkansas ARIES will conform to the WSDL Development Standards."/>
    <x v="7"/>
    <s v="Interfaces"/>
    <x v="11"/>
    <x v="0"/>
    <x v="0"/>
    <x v="0"/>
    <x v="0"/>
    <x v="0"/>
    <x v="0"/>
    <m/>
    <x v="1"/>
  </r>
  <r>
    <s v="G4.20"/>
    <m/>
    <s v="General System Behavior"/>
    <s v="Interoperability-Interfaces"/>
    <s v="The System's SOA-related messages will be formally defined with XSD (preferable) or DTDs. Use of a SOA Architecture Repository will be required."/>
    <m/>
    <x v="7"/>
    <s v="Technology Team"/>
    <x v="10"/>
    <x v="0"/>
    <x v="0"/>
    <x v="0"/>
    <x v="0"/>
    <x v="2"/>
    <x v="1"/>
    <m/>
    <x v="1"/>
  </r>
  <r>
    <s v="G4.21"/>
    <m/>
    <s v="General System Behavior"/>
    <s v="Interoperability-Interfaces"/>
    <s v="The System's SOA-related services hosted will be implemented in Java."/>
    <m/>
    <x v="7"/>
    <s v="Interfaces"/>
    <x v="12"/>
    <x v="0"/>
    <x v="0"/>
    <x v="0"/>
    <x v="0"/>
    <x v="2"/>
    <x v="0"/>
    <m/>
    <x v="1"/>
  </r>
  <r>
    <s v="G4.22"/>
    <m/>
    <s v="General System Behavior"/>
    <s v="Interoperability-Interfaces"/>
    <s v="The System's implemented services will rely on WS-Policy configurations for message reliability (WS-Reliable Messaging)."/>
    <m/>
    <x v="7"/>
    <s v="Technology Team"/>
    <x v="12"/>
    <x v="0"/>
    <x v="0"/>
    <x v="0"/>
    <x v="0"/>
    <x v="2"/>
    <x v="1"/>
    <s v="[4/9/2019]: This requirement depends on the  trading partners. A review of the list of trading partners to determine if any of them require messaging capabilities is required to validate this requirement_x000a_[4/30] - This is SOAP Messaging. Leave in Parking lot"/>
    <x v="1"/>
  </r>
  <r>
    <s v="G4.23"/>
    <m/>
    <s v="General System Behavior"/>
    <s v="Interoperability-Interfaces"/>
    <s v="The following metadata attributes will be tracked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s v="The following metadata attributes will be tracked by the enterprise service bus / data integration hub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x v="9"/>
    <s v="Technology Team"/>
    <x v="12"/>
    <x v="0"/>
    <x v="0"/>
    <x v="0"/>
    <x v="0"/>
    <x v="0"/>
    <x v="2"/>
    <m/>
    <x v="1"/>
  </r>
  <r>
    <s v="G4.24"/>
    <s v="G4.24.1"/>
    <s v="General System Behavior"/>
    <s v="Interoperability-Interfaces"/>
    <s v="The System's SOA services will be attributed with one of the following SOA Lifecycle Status values: Candidate, Justified, Defined, Designed, Implemented, Operational, or Retired. The SOA Architecture Repository along with the Enterprise Repository is required to be hosted on the future State Hub."/>
    <s v="The System's SOA services enterprise service bus / data integration hub  will be attributed with one of the following SOA Lifecycle Status values: Candidate, Justified, Defined, Designed, Implemented, Operational, or Retired. The SOA Architecture Repository along with the Enterprise Repository is required to be hosted on the future State Hub."/>
    <x v="9"/>
    <s v="Technology Team"/>
    <x v="12"/>
    <x v="0"/>
    <x v="0"/>
    <x v="0"/>
    <x v="0"/>
    <x v="0"/>
    <x v="1"/>
    <m/>
    <x v="1"/>
  </r>
  <r>
    <s v="G4.24"/>
    <s v="G4.24.2"/>
    <s v="General System Behavior"/>
    <s v="Interoperability-Interfaces"/>
    <s v="The SOA Architecture Repository along with the Enterprise Repository is required to be hosted on the future State Hub."/>
    <s v="The SOA Architecture Repository along with the Enterprise Repository is required to be hosted on the future State Hub enterprise service bus / data integration Hub."/>
    <x v="9"/>
    <s v="Technology Team"/>
    <x v="12"/>
    <x v="0"/>
    <x v="0"/>
    <x v="0"/>
    <x v="0"/>
    <x v="0"/>
    <x v="0"/>
    <m/>
    <x v="1"/>
  </r>
  <r>
    <s v="G4.25"/>
    <m/>
    <s v="General System Behavior"/>
    <s v="Interoperability-Interfaces"/>
    <s v="The System will provide reliable, once-only delivery of messages (guarantee of reliable and non-repetitive delivery)."/>
    <s v="The System will provide capability for implementing reliable, once-only delivery of messages (guarantee of reliable and non-repetitive delivery)."/>
    <x v="9"/>
    <s v="Technology Team"/>
    <x v="12"/>
    <x v="0"/>
    <x v="0"/>
    <x v="0"/>
    <x v="0"/>
    <x v="0"/>
    <x v="2"/>
    <m/>
    <x v="1"/>
  </r>
  <r>
    <s v="G4.26"/>
    <m/>
    <s v="General System Behavior"/>
    <s v="Interoperability-Interfaces"/>
    <s v="The System will have the capability to integrate with the State Data Hub to perform syntactic and semantic hub-based transformation of messages, including: _x000a_a. Support of taxonomy_x000a_b. Support of ontology_x000a_c. Reusable transformation maps_x000a_d. Built-in transformation functions_x000a_e. Extending the transformation function with custom-coded logic_x000a_f. Support for B2B project translation including Electronic Data Interchange (EDI), RosettaNet, HL7, etc."/>
    <m/>
    <x v="7"/>
    <s v="Interfaces"/>
    <x v="12"/>
    <x v="0"/>
    <x v="0"/>
    <x v="0"/>
    <x v="0"/>
    <x v="2"/>
    <x v="0"/>
    <s v="[4/9/2018]: A definition of the &quot;state hub&quot; is required to confirm this requirement. An action item is opened for the state to confirm the same._x000a_[4/26/2018]: &quot;State Hub&quot; is defined as ESB."/>
    <x v="1"/>
  </r>
  <r>
    <s v="G4.27"/>
    <m/>
    <s v="General System Behavior"/>
    <s v="Interoperability-Interfaces"/>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Tests for High Availability and Failover must be completed prior to the release to UAT"/>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Capability for message prioritization._x000a_Tests for High Availability and Failover must be completed prior to the release to UAT"/>
    <x v="9"/>
    <s v="Technology Team"/>
    <x v="12"/>
    <x v="0"/>
    <x v="0"/>
    <x v="0"/>
    <x v="0"/>
    <x v="0"/>
    <x v="2"/>
    <m/>
    <x v="1"/>
  </r>
  <r>
    <s v="G4.28"/>
    <m/>
    <s v="General System Behavior"/>
    <s v="Interoperability-Interfaces"/>
    <s v="The System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SB to find, bind to and invoke the execution of a service implementation_x000a_d. Support for extending existing asset types and defining and populating custom asset types"/>
    <m/>
    <x v="9"/>
    <s v="Technology Team"/>
    <x v="12"/>
    <x v="0"/>
    <x v="0"/>
    <x v="0"/>
    <x v="0"/>
    <x v="2"/>
    <x v="2"/>
    <m/>
    <x v="1"/>
  </r>
  <r>
    <s v="G4.29"/>
    <m/>
    <s v="General System Behavior"/>
    <s v="Interoperability-Interfaces"/>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s, processing and HTTP, and XHTML"/>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JSON or XML-based messages, processing and HTTP, and XHTML"/>
    <x v="7"/>
    <s v="Interfaces"/>
    <x v="13"/>
    <x v="0"/>
    <x v="0"/>
    <x v="0"/>
    <x v="0"/>
    <x v="0"/>
    <x v="0"/>
    <m/>
    <x v="1"/>
  </r>
  <r>
    <s v="G4.30"/>
    <m/>
    <s v="General System Behavior"/>
    <s v="Interoperability-Interfaces"/>
    <s v="The System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s v="The System will have the ability to track a message transaction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x v="9"/>
    <s v="Security"/>
    <x v="12"/>
    <x v="0"/>
    <x v="0"/>
    <x v="0"/>
    <x v="0"/>
    <x v="0"/>
    <x v="1"/>
    <m/>
    <x v="1"/>
  </r>
  <r>
    <s v="G4.31"/>
    <m/>
    <s v="General System Behavior"/>
    <s v="Interoperability-Interfaces"/>
    <s v="The System will have the ability to use standards-based communication protocols, such as TCP/IP, HTTP, HTTP/S and SMTP. Protocol bridging: The ability to convert between the protocol native to the messaging platform and other protocols, such as Remote Method Invocation (RMI), IIOP and .NET remoting."/>
    <m/>
    <x v="7"/>
    <s v="Interfaces"/>
    <x v="12"/>
    <x v="0"/>
    <x v="0"/>
    <x v="0"/>
    <x v="0"/>
    <x v="2"/>
    <x v="0"/>
    <m/>
    <x v="1"/>
  </r>
  <r>
    <s v="G4.32"/>
    <m/>
    <s v="General System Behavior"/>
    <s v="Interoperability-Interfaces"/>
    <s v="The System will seamlessly work with the technology and programs that act as glue, transforming among protocols, connecting to databases and linking pre-SOA Application Programming Interfaces (APIs) to the SOA backplane"/>
    <m/>
    <x v="9"/>
    <s v="Technology Team"/>
    <x v="12"/>
    <x v="0"/>
    <x v="0"/>
    <x v="0"/>
    <x v="0"/>
    <x v="2"/>
    <x v="0"/>
    <m/>
    <x v="1"/>
  </r>
  <r>
    <s v="G4.33"/>
    <m/>
    <s v="General System Behavior"/>
    <s v="Interoperability-Interfaces"/>
    <s v="The System will have the capability to work with security policy manager for Web services that allows for centrally defined security policies that govern Web services operations (such as access policy, logging policy, and load balancing)."/>
    <m/>
    <x v="9"/>
    <s v="Security"/>
    <x v="12"/>
    <x v="0"/>
    <x v="0"/>
    <x v="0"/>
    <x v="0"/>
    <x v="2"/>
    <x v="1"/>
    <m/>
    <x v="1"/>
  </r>
  <r>
    <s v="G4.34"/>
    <s v="G4.34"/>
    <s v="General System Behavior"/>
    <s v="Interoperability-Interfaces"/>
    <s v="The System will have the capability to integrate with MDM technology for Enterprise Master Person Index (EMPI) implemented  as part of the &quot;State Hub&quot; in a centralized or registry style implementation."/>
    <s v="The System will have the capability to integrate with MDM technology for Enterprise Master Person Index (EMPI) Master Client Index (MCI) implementation as part of the State Data Hub integrated through the Enterprise Service Bus in a centralized or registry style implementation."/>
    <x v="1"/>
    <s v="MDM"/>
    <x v="1"/>
    <x v="0"/>
    <x v="0"/>
    <x v="0"/>
    <x v="0"/>
    <x v="0"/>
    <x v="0"/>
    <s v="EMPI to be referred as MCI in the gloassary"/>
    <x v="0"/>
  </r>
  <r>
    <s v="G4.35"/>
    <m/>
    <s v="General System Behavior"/>
    <s v="Interoperability-Interfaces"/>
    <s v="The System will include the telephony integration required to satisfy the ability to dial a phone number directly from data within the System based on user request, and provide the capability to automatically bring up the caller's record upon the receipt of an incoming call."/>
    <m/>
    <x v="7"/>
    <s v="Interfaces"/>
    <x v="13"/>
    <x v="0"/>
    <x v="0"/>
    <x v="0"/>
    <x v="0"/>
    <x v="4"/>
    <x v="0"/>
    <s v="[4/9/2019]: Requires IVR and input from Call Center team and others. This requirement is parked and action item for the state has been opened to confirm this requirement with business. The current list of interfaces does not &quot;IVR&quot; as one of the interfaces._x000a_[4/30] - Action item for Ram to determine business need for this requiremnt (due date - 5/3)_x000a_[4/30] - Internal AI to check if telephonic system requirements are present in other tracks"/>
    <x v="1"/>
  </r>
  <r>
    <s v="G4.36"/>
    <s v="G4.36"/>
    <s v="General System Behavior"/>
    <s v="Interoperability-Interfaces"/>
    <s v="The System will have access to User calendars outside of the System (Microsoft Outlook) and will automatically synch up."/>
    <m/>
    <x v="1"/>
    <s v="Scheduling"/>
    <x v="1"/>
    <x v="0"/>
    <x v="0"/>
    <x v="0"/>
    <x v="0"/>
    <x v="1"/>
    <x v="0"/>
    <s v="[4/9/2019]: This requirement will be discussed in cross track meeting and validate or removed (if duplicated) _x000a_5/2: This requirement is duplicate of FR12.27"/>
    <x v="0"/>
  </r>
  <r>
    <s v="G4.37"/>
    <m/>
    <s v="General System Behavior"/>
    <s v="Interoperability-Interfaces"/>
    <s v="The Solution will provide tools to support the Extract-Transform-Load (ETL) process to extract data into the State's DHS data warehouse or other analytical environments."/>
    <m/>
    <x v="2"/>
    <s v="Reporting"/>
    <x v="12"/>
    <x v="0"/>
    <x v="0"/>
    <x v="0"/>
    <x v="0"/>
    <x v="2"/>
    <x v="1"/>
    <m/>
    <x v="1"/>
  </r>
  <r>
    <s v="G4.38"/>
    <m/>
    <s v="General System Behavior"/>
    <s v="Interoperability-Interfaces"/>
    <s v="The Vendor will configure one environment solely dedicated to the testing of the interfaces with applicable interface test data."/>
    <s v="The Vendor will configure one environment solely dedicated to the for testing of the interfaces with applicable interface test data."/>
    <x v="7"/>
    <s v="Interfaces"/>
    <x v="13"/>
    <x v="0"/>
    <x v="0"/>
    <x v="0"/>
    <x v="0"/>
    <x v="0"/>
    <x v="0"/>
    <m/>
    <x v="1"/>
  </r>
  <r>
    <s v="G4.39"/>
    <m/>
    <s v="General System Behavior"/>
    <s v="Interoperability-Interfaces"/>
    <s v="The System will interface with the existing DHS Data Warehouse, which includes, but is not limited to, Tableau, SQL Server Analytic Services (SSAS), SQL Server Reporting Services (SSRS), and SQL Server Integration Services (SSIS)."/>
    <s v="The System will interface with the existing DHS Data Warehouse, which includes Tableau PowerBI, SQL Server Analytic Services (SSAS), SQL Server Reporting Services (SSRS), and SQL Server Integration Services (SSIS)."/>
    <x v="2"/>
    <s v="Reporting"/>
    <x v="2"/>
    <x v="0"/>
    <x v="0"/>
    <x v="0"/>
    <x v="0"/>
    <x v="0"/>
    <x v="0"/>
    <s v="[4/9/2019]: This requirement will be validated after reviewing with TRB to confirm the tool sets"/>
    <x v="1"/>
  </r>
  <r>
    <s v="G4.40"/>
    <m/>
    <s v="General System Behavior"/>
    <s v="Interoperability-Interfaces"/>
    <s v="The Mobile Friendly User Interface, pages will automatically be sized for an optimum view to the display dimensions of PC, Tablet or Mobile phone and redirect to the appropriate URL._x000a_The Mobile Friendly System is not a separate mobile Application."/>
    <m/>
    <x v="0"/>
    <s v="Citizen Portal"/>
    <x v="0"/>
    <x v="0"/>
    <x v="0"/>
    <x v="0"/>
    <x v="0"/>
    <x v="2"/>
    <x v="1"/>
    <s v="[4/9/2019]: This requirement will be discussed in cross track meeting and validate or removed (if duplicated) "/>
    <x v="1"/>
  </r>
  <r>
    <s v="G5.1"/>
    <m/>
    <s v="General System Behavior"/>
    <s v="Scalability_&amp;_Extensibility"/>
    <s v="The System will be designed for ease of maintenance and readily allow future functional enhancements. This will be accomplished through use of modern design principles for SOA, applying principles of modularity, interface abstraction, and loose coupling."/>
    <m/>
    <x v="9"/>
    <m/>
    <x v="8"/>
    <x v="1"/>
    <x v="1"/>
    <x v="1"/>
    <x v="1"/>
    <x v="2"/>
    <x v="2"/>
    <m/>
    <x v="1"/>
  </r>
  <r>
    <s v="G5.2"/>
    <m/>
    <s v="General System Behavior"/>
    <s v="Scalability_&amp;_Extensibility"/>
    <s v="The System will be adequately flexible to keep up with ever changing technology and regulatory changes. This will be accomplished by separating workflow and business rules into their own separate tiers."/>
    <m/>
    <x v="9"/>
    <m/>
    <x v="8"/>
    <x v="1"/>
    <x v="1"/>
    <x v="1"/>
    <x v="1"/>
    <x v="2"/>
    <x v="2"/>
    <m/>
    <x v="1"/>
  </r>
  <r>
    <s v="G5.3"/>
    <m/>
    <s v="General System Behavior"/>
    <s v="Scalability_&amp;_Extensibility"/>
    <s v="The System will be scalable and adaptable to meet future growth and expansion/contraction needs such that the System can be expanded on demand and  be able to retain its performance levels when adding additional users, functions, and data."/>
    <m/>
    <x v="9"/>
    <m/>
    <x v="8"/>
    <x v="1"/>
    <x v="1"/>
    <x v="1"/>
    <x v="1"/>
    <x v="2"/>
    <x v="2"/>
    <m/>
    <x v="1"/>
  </r>
  <r>
    <s v="G5.4"/>
    <m/>
    <s v="General System Behavior"/>
    <s v="Scalability_&amp;_Extensibility"/>
    <s v="The System will provide screens that are highly re-configurable, providing ability to reposition and rename field labels / data fields, remove or “turn-off” unused fields, maintain data, and allow addition of custom-defined fields."/>
    <m/>
    <x v="9"/>
    <m/>
    <x v="8"/>
    <x v="1"/>
    <x v="1"/>
    <x v="1"/>
    <x v="1"/>
    <x v="2"/>
    <x v="2"/>
    <s v="This requirement is for the solution to have the customization of the screen layout and labels and it is not intended to be a dynamic configuration, hence the NextGen supports the requirements out-of-the-box_x000a_"/>
    <x v="1"/>
  </r>
  <r>
    <s v="G5.5"/>
    <m/>
    <s v="General System Behavior"/>
    <s v="Scalability_&amp;_Extensibility"/>
    <s v="The System will provide the ability to create and/or modify edits and business rules that determine the correctness/integrity of data."/>
    <m/>
    <x v="9"/>
    <m/>
    <x v="8"/>
    <x v="1"/>
    <x v="1"/>
    <x v="1"/>
    <x v="1"/>
    <x v="2"/>
    <x v="2"/>
    <m/>
    <x v="1"/>
  </r>
  <r>
    <s v="G5.6"/>
    <m/>
    <s v="General System Behavior"/>
    <s v="Scalability_&amp;_Extensibility"/>
    <s v="The System will be able to externalize Safety and Risk determination business rules  to a business rules engine."/>
    <m/>
    <x v="9"/>
    <m/>
    <x v="8"/>
    <x v="1"/>
    <x v="1"/>
    <x v="1"/>
    <x v="1"/>
    <x v="2"/>
    <x v="2"/>
    <s v="Based on the design and functionality this requirement will be further designed "/>
    <x v="1"/>
  </r>
  <r>
    <s v="G5.7"/>
    <m/>
    <s v="General System Behavior"/>
    <s v="Scalability_&amp;_Extensibility"/>
    <s v="The System will establish a life-cycle view of each case and have the ability to track and report on the status of each case through out the Life of the Case."/>
    <m/>
    <x v="9"/>
    <m/>
    <x v="8"/>
    <x v="1"/>
    <x v="1"/>
    <x v="1"/>
    <x v="1"/>
    <x v="2"/>
    <x v="2"/>
    <m/>
    <x v="1"/>
  </r>
  <r>
    <s v="G5.8"/>
    <m/>
    <s v="General System Behavior"/>
    <s v="Scalability_&amp;_Extensibility"/>
    <s v="For each step in the life-cycle discussed above, the System will establish and track states, e.g., in process, missing data, complete, approved, disapproved, etc. and have the ability to report on the status/state of each Case."/>
    <m/>
    <x v="9"/>
    <m/>
    <x v="8"/>
    <x v="1"/>
    <x v="1"/>
    <x v="1"/>
    <x v="1"/>
    <x v="2"/>
    <x v="2"/>
    <m/>
    <x v="1"/>
  </r>
  <r>
    <s v="G6.1"/>
    <m/>
    <s v="General System Behavior"/>
    <s v="Regulatory_&amp;_Security"/>
    <s v="The System will, at a minimum, provide a mechanism to comply with security requirements and safeguard requirements of the following Federal agencies / entities: _x000a_a. Health &amp; Human Services (HHS) Centers for Medicare &amp; Medicaid Services (CMS)_x000a_b. Guidance from CMS including MITA Framework 3.0 and Harmonized Security and Privacy Framework_x000a_c. Administration for Children &amp; Families (ACF)_x000a_d. Dept. of Agriculture Food and Nutrition Services_x000a_e. NIST 800-53 r4, MARS-E and DOD 8500.2_x000a_f. IRS pub 1075, which points back to NIST 800-53 rev 3_x000a_g. Federal Information Security Management Act (FISMA) of 2002_x000a_h. Health Insurance Portability and Accountability Act (HIPAA) of 1996_x000a_i. Health Information Technology for Economic and Clinical Health Act (HITECH) of 2009_x000a_j. Privacy Act of 1974_x000a_k. e-Government Act of 2002_x000a_l. Patient Protection and Affordable Care Act of 2010, Section 1561 Recommendations_x000a_m. Section 471(a)(8) of the Social Security Act_x000a_n. Section 106(b)(2)(B)(viii) of the Child Abuse Prevention and Treatment Act"/>
    <m/>
    <x v="9"/>
    <m/>
    <x v="8"/>
    <x v="1"/>
    <x v="1"/>
    <x v="1"/>
    <x v="1"/>
    <x v="2"/>
    <x v="2"/>
    <m/>
    <x v="1"/>
  </r>
  <r>
    <s v="G6.2"/>
    <m/>
    <s v="General System Behavior"/>
    <s v="Regulatory_&amp;_Security"/>
    <s v="The System architecture and design must accommodate Single Sign-On (SSO) functionality so as to have a single login to all related applications."/>
    <s v="The System architecture and design must accommodate Single Sign-On (SSO) functionality so as to have a single login to all related applications ARIES solution components. "/>
    <x v="9"/>
    <m/>
    <x v="8"/>
    <x v="1"/>
    <x v="1"/>
    <x v="1"/>
    <x v="1"/>
    <x v="0"/>
    <x v="2"/>
    <m/>
    <x v="1"/>
  </r>
  <r>
    <s v="G6.3"/>
    <m/>
    <s v="General System Behavior"/>
    <s v="Regulatory_&amp;_Security"/>
    <s v="The System will be in compliance with all applicable State and Federal laws and regulations, including 42 CFR Part 2 and HIPAA including privacy and client consent for release requirements."/>
    <m/>
    <x v="9"/>
    <m/>
    <x v="8"/>
    <x v="1"/>
    <x v="1"/>
    <x v="1"/>
    <x v="1"/>
    <x v="2"/>
    <x v="2"/>
    <m/>
    <x v="1"/>
  </r>
  <r>
    <s v="G6.4"/>
    <m/>
    <s v="General System Behavior"/>
    <s v="Regulatory_&amp;_Security"/>
    <s v="The System will accommodate diverse populations of users including those with visual and hearing impairments, persons with low and moderate educational levels, and the elderly."/>
    <m/>
    <x v="9"/>
    <m/>
    <x v="8"/>
    <x v="1"/>
    <x v="1"/>
    <x v="1"/>
    <x v="1"/>
    <x v="2"/>
    <x v="2"/>
    <m/>
    <x v="1"/>
  </r>
  <r>
    <s v="G6.5"/>
    <m/>
    <s v="General System Behavior"/>
    <s v="Regulatory_&amp;_Security"/>
    <s v="The System will conform with the sub-parts of Section 508 of the Americans with Disabilities Act (ADA), and any other appropriate State or Federal disability legislation."/>
    <m/>
    <x v="9"/>
    <m/>
    <x v="8"/>
    <x v="1"/>
    <x v="1"/>
    <x v="1"/>
    <x v="1"/>
    <x v="2"/>
    <x v="2"/>
    <m/>
    <x v="1"/>
  </r>
  <r>
    <s v="G6.6"/>
    <m/>
    <s v="General System Behavior"/>
    <s v="Regulatory_&amp;_Security"/>
    <s v="The System will be compliant with CMS' Seven Standards and Conditions."/>
    <m/>
    <x v="9"/>
    <m/>
    <x v="8"/>
    <x v="1"/>
    <x v="1"/>
    <x v="1"/>
    <x v="1"/>
    <x v="2"/>
    <x v="2"/>
    <m/>
    <x v="1"/>
  </r>
  <r>
    <s v="G6.7"/>
    <m/>
    <s v="General System Behavior"/>
    <s v="Regulatory_&amp;_Security"/>
    <s v="The System will comply with all applicable State security policies and adhere to all legal, statutory, and regulatory requirements. For example, MARS 2.0. The list of policies and regulations are provided as part of procurement library."/>
    <m/>
    <x v="9"/>
    <m/>
    <x v="8"/>
    <x v="1"/>
    <x v="1"/>
    <x v="1"/>
    <x v="1"/>
    <x v="2"/>
    <x v="2"/>
    <m/>
    <x v="1"/>
  </r>
  <r>
    <s v="G6.8"/>
    <m/>
    <s v="General System Behavior"/>
    <s v="Regulatory_&amp;_Security"/>
    <s v="The System will implement security controls in accordance with all Federal and State security policy and regulations"/>
    <m/>
    <x v="9"/>
    <m/>
    <x v="8"/>
    <x v="1"/>
    <x v="1"/>
    <x v="1"/>
    <x v="1"/>
    <x v="2"/>
    <x v="2"/>
    <m/>
    <x v="1"/>
  </r>
  <r>
    <s v="G6.9"/>
    <m/>
    <s v="General System Behavior"/>
    <s v="Regulatory_&amp;_Security"/>
    <s v="The System will comply with accessibility requirements described in 45 CFR 85 and with State of Arkansas accessibility requirements"/>
    <m/>
    <x v="9"/>
    <m/>
    <x v="8"/>
    <x v="1"/>
    <x v="1"/>
    <x v="1"/>
    <x v="1"/>
    <x v="2"/>
    <x v="2"/>
    <m/>
    <x v="1"/>
  </r>
  <r>
    <s v="G6.10"/>
    <m/>
    <s v="General System Behavior"/>
    <s v="Regulatory_&amp;_Security"/>
    <s v="The System will adhere to the accessibility standard as outlined in the web guidelines and based on the W3C level 2 accessibility guidelines:_x000a_(http://www.w3.org/TR/WCAG10/full-checklist.html)"/>
    <m/>
    <x v="9"/>
    <m/>
    <x v="8"/>
    <x v="1"/>
    <x v="1"/>
    <x v="1"/>
    <x v="1"/>
    <x v="2"/>
    <x v="2"/>
    <m/>
    <x v="1"/>
  </r>
  <r>
    <s v="G6.11"/>
    <m/>
    <s v="General System Behavior"/>
    <s v="Regulatory_&amp;_Security"/>
    <s v="The System will comply with the DHS branding standards as defined by the State"/>
    <m/>
    <x v="9"/>
    <m/>
    <x v="8"/>
    <x v="1"/>
    <x v="1"/>
    <x v="1"/>
    <x v="1"/>
    <x v="2"/>
    <x v="2"/>
    <m/>
    <x v="1"/>
  </r>
  <r>
    <s v="G6.12"/>
    <m/>
    <s v="General System Behavior"/>
    <s v="Regulatory_&amp;_Security"/>
    <s v="The Vendor will adhere to the principle of “Fail Safe” to ensure that a system in a failed state does not reveal any sensitive information or leave any access controls open for attacks"/>
    <m/>
    <x v="9"/>
    <m/>
    <x v="8"/>
    <x v="1"/>
    <x v="1"/>
    <x v="1"/>
    <x v="1"/>
    <x v="2"/>
    <x v="2"/>
    <m/>
    <x v="1"/>
  </r>
  <r>
    <s v="G6.13"/>
    <m/>
    <s v="General System Behavior"/>
    <s v="Regulatory_&amp;_Security"/>
    <s v="The System will allow for controlled access to client records. Users will be able to view participant data within the System at the State-defined levels of access based on user security privileges."/>
    <m/>
    <x v="9"/>
    <m/>
    <x v="8"/>
    <x v="1"/>
    <x v="1"/>
    <x v="1"/>
    <x v="1"/>
    <x v="2"/>
    <x v="2"/>
    <m/>
    <x v="1"/>
  </r>
  <r>
    <s v="G6.14"/>
    <m/>
    <s v="General System Behavior"/>
    <s v="Regulatory_&amp;_Security"/>
    <s v="The System will maintain a level of security that is commensurate with the risk and magnitude of the harm that could result from the loss, misuse, disclosure, or modification of information"/>
    <m/>
    <x v="9"/>
    <m/>
    <x v="8"/>
    <x v="1"/>
    <x v="1"/>
    <x v="1"/>
    <x v="1"/>
    <x v="2"/>
    <x v="2"/>
    <m/>
    <x v="1"/>
  </r>
  <r>
    <s v="G6.15"/>
    <m/>
    <s v="General System Behavior"/>
    <s v="Regulatory_&amp;_Security"/>
    <s v="The System will be built with information security from its inception rather than “bolted on” after the System has been implemented"/>
    <m/>
    <x v="9"/>
    <m/>
    <x v="8"/>
    <x v="1"/>
    <x v="1"/>
    <x v="1"/>
    <x v="1"/>
    <x v="2"/>
    <x v="2"/>
    <m/>
    <x v="1"/>
  </r>
  <r>
    <s v="G6.16"/>
    <m/>
    <s v="General System Behavior"/>
    <s v="Regulatory_&amp;_Security"/>
    <s v="The System will uniquely identify each Program, Participant, Provider, and Authorized Representative"/>
    <m/>
    <x v="9"/>
    <m/>
    <x v="8"/>
    <x v="1"/>
    <x v="1"/>
    <x v="1"/>
    <x v="1"/>
    <x v="2"/>
    <x v="2"/>
    <m/>
    <x v="1"/>
  </r>
  <r>
    <s v="G6.17"/>
    <m/>
    <s v="General System Behavior"/>
    <s v="Regulatory_&amp;_Security"/>
    <s v="The System will authenticate users before allowing access to functionality requiring a login"/>
    <m/>
    <x v="9"/>
    <m/>
    <x v="8"/>
    <x v="1"/>
    <x v="1"/>
    <x v="1"/>
    <x v="1"/>
    <x v="2"/>
    <x v="2"/>
    <m/>
    <x v="1"/>
  </r>
  <r>
    <s v="G6.18"/>
    <m/>
    <s v="General System Behavior"/>
    <s v="Regulatory_&amp;_Security"/>
    <s v="The System will provide a mechanism to limit access to view/update information, based on User role, access rights, member consent, and program rules"/>
    <m/>
    <x v="9"/>
    <m/>
    <x v="8"/>
    <x v="1"/>
    <x v="1"/>
    <x v="1"/>
    <x v="1"/>
    <x v="2"/>
    <x v="2"/>
    <m/>
    <x v="1"/>
  </r>
  <r>
    <s v="G6.19"/>
    <m/>
    <s v="General System Behavior"/>
    <s v="Regulatory_&amp;_Security"/>
    <s v="The software used to install and update the System, independent of the mode or method of conveyance, will be certified free of malevolent software (“malware”). The Vendor may self-certify compliance with this standard through procedures that make use of commercial malware scanning software."/>
    <m/>
    <x v="9"/>
    <m/>
    <x v="8"/>
    <x v="1"/>
    <x v="1"/>
    <x v="1"/>
    <x v="1"/>
    <x v="2"/>
    <x v="2"/>
    <m/>
    <x v="1"/>
  </r>
  <r>
    <s v="G6.20"/>
    <m/>
    <s v="General System Behavior"/>
    <s v="Regulatory_&amp;_Security"/>
    <s v="The System will be configurable to prevent corruption or loss of data already accepted into the System in the event of a System failure (e.g. integrating with a UPS, etc.)"/>
    <m/>
    <x v="9"/>
    <m/>
    <x v="8"/>
    <x v="1"/>
    <x v="1"/>
    <x v="1"/>
    <x v="1"/>
    <x v="2"/>
    <x v="2"/>
    <m/>
    <x v="1"/>
  </r>
  <r>
    <s v="G6.21"/>
    <m/>
    <s v="General System Behavior"/>
    <s v="Regulatory_&amp;_Security"/>
    <s v="The System will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is System will be subject to external Audit checks."/>
    <s v="The System ARIES solution will support protection of confidentiality of all Protected Health Information (PHI) delivered over the Internet or other known open networks via encryption using SHA -2, Advanced Encryption Standard (AES 256) and an open protocol such as Transport Layer Security (TLS 1.2), Secure Sockets Layer (SSL), Internet Protocol Security (IPsec), XML encryptions, or Secure/Multipurpose Internet Mail Extensions(S/MIME) or their successors. This System will be subject to external Audit checks."/>
    <x v="9"/>
    <m/>
    <x v="8"/>
    <x v="1"/>
    <x v="1"/>
    <x v="1"/>
    <x v="1"/>
    <x v="0"/>
    <x v="2"/>
    <m/>
    <x v="1"/>
  </r>
  <r>
    <s v="G6.22"/>
    <m/>
    <s v="General System Behavior"/>
    <s v="Regulatory_&amp;_Security"/>
    <s v="The System will, when storing PHI on any device intended to be portable/removable (e.g. Smartphones, portable computers, portable storage devices), support use of a standards based encrypted format using AES or their successors"/>
    <s v="The System ARIES solution, when storing PII or PHI on any device intended to be portable/removable (e.g. smartphones, portable computers, portable storage devices), will support use of a standards based encrypted format using AES 256 or their successors. "/>
    <x v="9"/>
    <m/>
    <x v="8"/>
    <x v="1"/>
    <x v="1"/>
    <x v="1"/>
    <x v="1"/>
    <x v="0"/>
    <x v="2"/>
    <m/>
    <x v="1"/>
  </r>
  <r>
    <s v="G6.23"/>
    <m/>
    <s v="General System Behavior"/>
    <s v="Regulatory_&amp;_Security"/>
    <s v="The System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s v="The System ARIES solution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x v="9"/>
    <m/>
    <x v="8"/>
    <x v="1"/>
    <x v="1"/>
    <x v="1"/>
    <x v="1"/>
    <x v="0"/>
    <x v="2"/>
    <m/>
    <x v="1"/>
  </r>
  <r>
    <s v="G6.24"/>
    <m/>
    <s v="General System Behavior"/>
    <s v="Regulatory_&amp;_Security"/>
    <s v="The Vendor will monitor, alert, and protect against web application attacks of internet-facing applications."/>
    <m/>
    <x v="9"/>
    <m/>
    <x v="8"/>
    <x v="1"/>
    <x v="1"/>
    <x v="1"/>
    <x v="1"/>
    <x v="2"/>
    <x v="2"/>
    <m/>
    <x v="1"/>
  </r>
  <r>
    <s v="G6.25"/>
    <m/>
    <s v="General System Behavior"/>
    <s v="Regulatory_&amp;_Security"/>
    <s v="The System will not transmit or store any Personally Identifiable Information (PII) using publical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DHS"/>
    <m/>
    <x v="9"/>
    <m/>
    <x v="8"/>
    <x v="1"/>
    <x v="1"/>
    <x v="1"/>
    <x v="1"/>
    <x v="2"/>
    <x v="2"/>
    <m/>
    <x v="1"/>
  </r>
  <r>
    <s v="G6.26"/>
    <m/>
    <s v="General System Behavior"/>
    <s v="Regulatory_&amp;_Security"/>
    <s v="The System will include the same security provisions for the development, System test, acceptance test and training environment as those used in the production environment except those provisions implemented specifically to protect confidential information (e.g. PII)"/>
    <m/>
    <x v="9"/>
    <m/>
    <x v="8"/>
    <x v="1"/>
    <x v="1"/>
    <x v="1"/>
    <x v="1"/>
    <x v="2"/>
    <x v="2"/>
    <m/>
    <x v="1"/>
  </r>
  <r>
    <s v="G6.27"/>
    <m/>
    <s v="General System Behavior"/>
    <s v="Regulatory_&amp;_Security"/>
    <s v="The System will provide the ability to identify certain information as confidential (e.g. PII, PHI, etc.) and only make that accessible by appropriately authorized users and limit the ability to share among departments without required authorization. This applies to data provided to the Divisions by an individual or through an interface."/>
    <m/>
    <x v="9"/>
    <m/>
    <x v="8"/>
    <x v="1"/>
    <x v="1"/>
    <x v="1"/>
    <x v="1"/>
    <x v="2"/>
    <x v="2"/>
    <m/>
    <x v="1"/>
  </r>
  <r>
    <s v="G6.28"/>
    <m/>
    <s v="General System Behavior"/>
    <s v="Regulatory_&amp;_Security"/>
    <s v="The System will restrict access to summarized information according to organizational policy, scope of practice, and jurisdictional law"/>
    <m/>
    <x v="9"/>
    <m/>
    <x v="8"/>
    <x v="1"/>
    <x v="1"/>
    <x v="1"/>
    <x v="1"/>
    <x v="2"/>
    <x v="2"/>
    <m/>
    <x v="1"/>
  </r>
  <r>
    <s v="G6.29"/>
    <m/>
    <s v="General System Behavior"/>
    <s v="Regulatory_&amp;_Security"/>
    <s v="The System will be able to associate permissions with a user using one or more of the following access controls: _x000a_a. Role-Based Access Controls (RBAC; users are grouped by role and access rights assigned to these groups)_x000a_b. Context-based (role-based with additional access rights assigned or restricted based on the context of the transaction such as time-of-day, workstation-location, emergency-mode, etc.)"/>
    <m/>
    <x v="9"/>
    <m/>
    <x v="8"/>
    <x v="1"/>
    <x v="1"/>
    <x v="1"/>
    <x v="1"/>
    <x v="2"/>
    <x v="2"/>
    <m/>
    <x v="1"/>
  </r>
  <r>
    <s v="G6.30"/>
    <m/>
    <s v="General System Behavior"/>
    <s v="Regulatory_&amp;_Security"/>
    <s v="The System will provide the ability to prevent specified user(s) or groups from accessing confidential information such as a client's Social Security Number (SSN) and other confidential data"/>
    <m/>
    <x v="9"/>
    <m/>
    <x v="8"/>
    <x v="1"/>
    <x v="1"/>
    <x v="1"/>
    <x v="1"/>
    <x v="2"/>
    <x v="2"/>
    <m/>
    <x v="1"/>
  </r>
  <r>
    <s v="G6.31"/>
    <m/>
    <s v="General System Behavior"/>
    <s v="Regulatory_&amp;_Security"/>
    <s v="The System will provide the ability to limit access to certain confidential information such as a client's SSN and other confidential data"/>
    <m/>
    <x v="9"/>
    <m/>
    <x v="8"/>
    <x v="1"/>
    <x v="1"/>
    <x v="1"/>
    <x v="1"/>
    <x v="2"/>
    <x v="2"/>
    <m/>
    <x v="1"/>
  </r>
  <r>
    <s v="G6.32"/>
    <m/>
    <s v="General System Behavior"/>
    <s v="Regulatory_&amp;_Security"/>
    <s v="The System will, when access to a user's account is restricted, provide a means for appropriately authorized users to &quot;break the glass&quot; and obtain access for emergency situations, as defined by State of Arkansas policy"/>
    <m/>
    <x v="9"/>
    <m/>
    <x v="8"/>
    <x v="1"/>
    <x v="1"/>
    <x v="1"/>
    <x v="1"/>
    <x v="2"/>
    <x v="2"/>
    <m/>
    <x v="1"/>
  </r>
  <r>
    <s v="G6.33"/>
    <m/>
    <s v="General System Behavior"/>
    <s v="Regulatory_&amp;_Security"/>
    <s v="The System will be capable of operating within an RBAC infrastructure conforming to ANSI INCITS 359-2004, American National Standard for Information Technology – Role Based Access Control"/>
    <m/>
    <x v="9"/>
    <m/>
    <x v="8"/>
    <x v="1"/>
    <x v="1"/>
    <x v="1"/>
    <x v="1"/>
    <x v="2"/>
    <x v="2"/>
    <m/>
    <x v="1"/>
  </r>
  <r>
    <s v="G6.34"/>
    <m/>
    <s v="General System Behavior"/>
    <s v="Regulatory_&amp;_Security"/>
    <s v="The System will provide more-advanced session management abilities including, but not limited to, prevention of duplicate logins, remote logout and location-specific session timeouts"/>
    <m/>
    <x v="9"/>
    <m/>
    <x v="8"/>
    <x v="1"/>
    <x v="1"/>
    <x v="1"/>
    <x v="1"/>
    <x v="2"/>
    <x v="2"/>
    <m/>
    <x v="1"/>
  </r>
  <r>
    <s v="G6.35"/>
    <m/>
    <s v="General System Behavior"/>
    <s v="Regulatory_&amp;_Security"/>
    <s v="The System will provide the ability to perform System administration functions including, but not limited to, reference table maintenance and adding / removing users from the System"/>
    <m/>
    <x v="9"/>
    <m/>
    <x v="8"/>
    <x v="1"/>
    <x v="1"/>
    <x v="1"/>
    <x v="1"/>
    <x v="2"/>
    <x v="2"/>
    <m/>
    <x v="1"/>
  </r>
  <r>
    <s v="G6.36"/>
    <m/>
    <s v="General System Behavior"/>
    <s v="Regulatory_&amp;_Security"/>
    <s v="The System will allow users access based on their roles irrespective of their geographical location"/>
    <m/>
    <x v="9"/>
    <m/>
    <x v="8"/>
    <x v="1"/>
    <x v="1"/>
    <x v="1"/>
    <x v="1"/>
    <x v="2"/>
    <x v="2"/>
    <m/>
    <x v="1"/>
  </r>
  <r>
    <s v="G6.37"/>
    <m/>
    <s v="General System Behavior"/>
    <s v="Regulatory_&amp;_Security"/>
    <s v="The System will provide the capability to integrate with existing DHS Enterprise  authentication and authorization mechanisms"/>
    <m/>
    <x v="9"/>
    <m/>
    <x v="8"/>
    <x v="1"/>
    <x v="1"/>
    <x v="1"/>
    <x v="1"/>
    <x v="2"/>
    <x v="2"/>
    <m/>
    <x v="1"/>
  </r>
  <r>
    <s v="G7.1"/>
    <m/>
    <s v="General System Behavior"/>
    <s v="Interface List"/>
    <s v="Department of Motor Vehicles System"/>
    <m/>
    <x v="7"/>
    <s v="Interfaces"/>
    <x v="8"/>
    <x v="1"/>
    <x v="1"/>
    <x v="1"/>
    <x v="1"/>
    <x v="2"/>
    <x v="2"/>
    <m/>
    <x v="1"/>
  </r>
  <r>
    <s v="G7.2"/>
    <m/>
    <s v="General System Behavior"/>
    <s v="Interface List"/>
    <s v="Social Security Administration System"/>
    <m/>
    <x v="7"/>
    <s v="Interfaces"/>
    <x v="8"/>
    <x v="1"/>
    <x v="1"/>
    <x v="1"/>
    <x v="1"/>
    <x v="2"/>
    <x v="2"/>
    <m/>
    <x v="1"/>
  </r>
  <r>
    <s v="G7.3"/>
    <m/>
    <s v="General System Behavior"/>
    <s v="Interface List"/>
    <s v="Public Assistance Reporting Information System (PARIS)"/>
    <m/>
    <x v="7"/>
    <s v="Interfaces"/>
    <x v="8"/>
    <x v="1"/>
    <x v="1"/>
    <x v="1"/>
    <x v="1"/>
    <x v="2"/>
    <x v="2"/>
    <m/>
    <x v="1"/>
  </r>
  <r>
    <s v="G7.4"/>
    <m/>
    <s v="General System Behavior"/>
    <s v="Interface List"/>
    <s v="Department of Labor System"/>
    <s v="Department of Labor System (excluding mutually agreed exceptions)"/>
    <x v="7"/>
    <s v="Interfaces"/>
    <x v="8"/>
    <x v="1"/>
    <x v="1"/>
    <x v="1"/>
    <x v="1"/>
    <x v="0"/>
    <x v="2"/>
    <m/>
    <x v="1"/>
  </r>
  <r>
    <s v="G7.5"/>
    <m/>
    <s v="General System Behavior"/>
    <s v="Interface List"/>
    <s v="Electronic Disqualified Applicant System (eDRS)"/>
    <m/>
    <x v="7"/>
    <s v="Interfaces"/>
    <x v="8"/>
    <x v="1"/>
    <x v="1"/>
    <x v="1"/>
    <x v="1"/>
    <x v="2"/>
    <x v="2"/>
    <m/>
    <x v="1"/>
  </r>
  <r>
    <s v="G7.6"/>
    <m/>
    <s v="General System Behavior"/>
    <s v="Interface List"/>
    <s v="Child Support Enforcement Agency System"/>
    <m/>
    <x v="7"/>
    <s v="Interfaces"/>
    <x v="8"/>
    <x v="1"/>
    <x v="1"/>
    <x v="1"/>
    <x v="1"/>
    <x v="2"/>
    <x v="2"/>
    <m/>
    <x v="1"/>
  </r>
  <r>
    <s v="G7.7"/>
    <m/>
    <s v="General System Behavior"/>
    <s v="Interface List"/>
    <s v="Department of Public Safety/Corrections Division (State prison, Federal prison, and Juvenile Detention) System"/>
    <m/>
    <x v="7"/>
    <s v="Interfaces"/>
    <x v="8"/>
    <x v="1"/>
    <x v="1"/>
    <x v="1"/>
    <x v="1"/>
    <x v="2"/>
    <x v="2"/>
    <m/>
    <x v="1"/>
  </r>
  <r>
    <s v="G7.8"/>
    <m/>
    <s v="General System Behavior"/>
    <s v="Interface List"/>
    <s v="National Directory of New Hires (NDNH) System"/>
    <m/>
    <x v="7"/>
    <s v="Interfaces"/>
    <x v="8"/>
    <x v="1"/>
    <x v="1"/>
    <x v="1"/>
    <x v="1"/>
    <x v="2"/>
    <x v="2"/>
    <m/>
    <x v="1"/>
  </r>
  <r>
    <s v="G7.9"/>
    <m/>
    <s v="General System Behavior"/>
    <s v="Interface List"/>
    <s v="Department of Homeland Security - SAVE System"/>
    <m/>
    <x v="7"/>
    <s v="Interfaces"/>
    <x v="8"/>
    <x v="1"/>
    <x v="1"/>
    <x v="1"/>
    <x v="1"/>
    <x v="2"/>
    <x v="2"/>
    <m/>
    <x v="1"/>
  </r>
  <r>
    <s v="G7.10"/>
    <m/>
    <s v="General System Behavior"/>
    <s v="Interface List"/>
    <s v="US Census Bureau System (to validate census tract)"/>
    <m/>
    <x v="7"/>
    <s v="Interfaces"/>
    <x v="8"/>
    <x v="1"/>
    <x v="1"/>
    <x v="1"/>
    <x v="1"/>
    <x v="2"/>
    <x v="2"/>
    <m/>
    <x v="1"/>
  </r>
  <r>
    <s v="G7.11"/>
    <m/>
    <s v="General System Behavior"/>
    <s v="Interface List"/>
    <s v="Postal Service System (to validate address) "/>
    <m/>
    <x v="7"/>
    <s v="Interfaces"/>
    <x v="8"/>
    <x v="1"/>
    <x v="1"/>
    <x v="1"/>
    <x v="1"/>
    <x v="2"/>
    <x v="2"/>
    <m/>
    <x v="1"/>
  </r>
  <r>
    <s v="G7.12"/>
    <m/>
    <s v="General System Behavior"/>
    <s v="Interface List"/>
    <s v="Asset Verification System (Acuity) "/>
    <m/>
    <x v="7"/>
    <s v="Interfaces"/>
    <x v="8"/>
    <x v="1"/>
    <x v="1"/>
    <x v="1"/>
    <x v="1"/>
    <x v="2"/>
    <x v="2"/>
    <m/>
    <x v="1"/>
  </r>
  <r>
    <s v="G7.13"/>
    <m/>
    <s v="General System Behavior"/>
    <s v="Interface List"/>
    <s v="Division of Workforce Services (Wage/Unemployment — ESD) System"/>
    <m/>
    <x v="7"/>
    <s v="Interfaces"/>
    <x v="8"/>
    <x v="1"/>
    <x v="1"/>
    <x v="1"/>
    <x v="1"/>
    <x v="2"/>
    <x v="2"/>
    <m/>
    <x v="1"/>
  </r>
  <r>
    <s v="G7.14"/>
    <m/>
    <s v="General System Behavior"/>
    <s v="Interface List"/>
    <s v="Federal Data Services Hub"/>
    <m/>
    <x v="7"/>
    <s v="Interfaces"/>
    <x v="8"/>
    <x v="1"/>
    <x v="1"/>
    <x v="1"/>
    <x v="1"/>
    <x v="2"/>
    <x v="2"/>
    <m/>
    <x v="1"/>
  </r>
  <r>
    <s v="G7.15"/>
    <m/>
    <s v="General System Behavior"/>
    <s v="Interface List"/>
    <s v="ADH WIC System"/>
    <m/>
    <x v="7"/>
    <s v="Interfaces"/>
    <x v="8"/>
    <x v="1"/>
    <x v="1"/>
    <x v="1"/>
    <x v="1"/>
    <x v="2"/>
    <x v="2"/>
    <m/>
    <x v="1"/>
  </r>
  <r>
    <s v="G7.16"/>
    <m/>
    <s v="General System Behavior"/>
    <s v="Interface List"/>
    <s v="Department of Workforce Services Welfare-to-Work System (ARWINS)"/>
    <m/>
    <x v="7"/>
    <s v="Interfaces"/>
    <x v="8"/>
    <x v="1"/>
    <x v="1"/>
    <x v="1"/>
    <x v="1"/>
    <x v="2"/>
    <x v="2"/>
    <m/>
    <x v="1"/>
  </r>
  <r>
    <s v="G7.17"/>
    <m/>
    <s v="General System Behavior"/>
    <s v="Interface List"/>
    <s v="MMIS System"/>
    <m/>
    <x v="7"/>
    <s v="Interfaces"/>
    <x v="8"/>
    <x v="1"/>
    <x v="1"/>
    <x v="1"/>
    <x v="1"/>
    <x v="2"/>
    <x v="2"/>
    <m/>
    <x v="1"/>
  </r>
  <r>
    <s v="G7.18"/>
    <m/>
    <s v="General System Behavior"/>
    <s v="Interface List"/>
    <s v="Medicare Premium (SOLQ) System"/>
    <m/>
    <x v="7"/>
    <s v="Interfaces"/>
    <x v="8"/>
    <x v="1"/>
    <x v="1"/>
    <x v="1"/>
    <x v="1"/>
    <x v="2"/>
    <x v="2"/>
    <m/>
    <x v="1"/>
  </r>
  <r>
    <s v="G7.19"/>
    <m/>
    <s v="General System Behavior"/>
    <s v="Interface List"/>
    <s v="EBT Vendor’s system"/>
    <m/>
    <x v="7"/>
    <s v="Interfaces"/>
    <x v="8"/>
    <x v="1"/>
    <x v="1"/>
    <x v="1"/>
    <x v="1"/>
    <x v="2"/>
    <x v="2"/>
    <m/>
    <x v="1"/>
  </r>
  <r>
    <s v="G7.20"/>
    <m/>
    <s v="General System Behavior"/>
    <s v="Interface List"/>
    <s v="OASIS System"/>
    <m/>
    <x v="7"/>
    <s v="Interfaces"/>
    <x v="8"/>
    <x v="1"/>
    <x v="1"/>
    <x v="1"/>
    <x v="1"/>
    <x v="2"/>
    <x v="2"/>
    <m/>
    <x v="1"/>
  </r>
  <r>
    <s v="G7.21"/>
    <m/>
    <s v="General System Behavior"/>
    <s v="Interface List"/>
    <s v="State Accounting System"/>
    <m/>
    <x v="7"/>
    <s v="Interfaces"/>
    <x v="8"/>
    <x v="1"/>
    <x v="1"/>
    <x v="1"/>
    <x v="1"/>
    <x v="4"/>
    <x v="2"/>
    <m/>
    <x v="1"/>
  </r>
  <r>
    <s v="G7.22"/>
    <m/>
    <s v="General System Behavior"/>
    <s v="Interface List"/>
    <s v="State Data warehouse"/>
    <m/>
    <x v="7"/>
    <s v="Interfaces"/>
    <x v="8"/>
    <x v="1"/>
    <x v="1"/>
    <x v="1"/>
    <x v="1"/>
    <x v="2"/>
    <x v="2"/>
    <m/>
    <x v="1"/>
  </r>
  <r>
    <s v="G7.23"/>
    <m/>
    <s v="General System Behavior"/>
    <s v="Interface List"/>
    <m/>
    <s v="Federally Facilitated Marketplace "/>
    <x v="7"/>
    <s v="Interfaces"/>
    <x v="8"/>
    <x v="1"/>
    <x v="1"/>
    <x v="1"/>
    <x v="1"/>
    <x v="5"/>
    <x v="2"/>
    <m/>
    <x v="1"/>
  </r>
  <r>
    <s v="G7.24"/>
    <m/>
    <s v="General System Behavior"/>
    <s v="Interface List"/>
    <m/>
    <s v="Medicaid Card Printing"/>
    <x v="7"/>
    <s v="Interfaces"/>
    <x v="8"/>
    <x v="1"/>
    <x v="1"/>
    <x v="1"/>
    <x v="1"/>
    <x v="5"/>
    <x v="2"/>
    <m/>
    <x v="1"/>
  </r>
  <r>
    <s v="G7.25"/>
    <m/>
    <s v="General System Behavior"/>
    <s v="Interface List"/>
    <m/>
    <s v="Arkansas Foundation for Medical Care (AFMC)"/>
    <x v="7"/>
    <s v="Interfaces"/>
    <x v="8"/>
    <x v="1"/>
    <x v="1"/>
    <x v="1"/>
    <x v="1"/>
    <x v="5"/>
    <x v="2"/>
    <m/>
    <x v="1"/>
  </r>
  <r>
    <s v="G7.26"/>
    <m/>
    <s v="General System Behavior"/>
    <s v="Interface List"/>
    <m/>
    <s v="Arkansas Center For Health Improvement (ACHI)"/>
    <x v="7"/>
    <s v="Interfaces"/>
    <x v="8"/>
    <x v="1"/>
    <x v="1"/>
    <x v="1"/>
    <x v="1"/>
    <x v="5"/>
    <x v="2"/>
    <m/>
    <x v="1"/>
  </r>
  <r>
    <s v="G7.27"/>
    <m/>
    <s v="General System Behavior"/>
    <s v="Interface List"/>
    <m/>
    <s v="Department of Finance and Administration (DFA)"/>
    <x v="7"/>
    <s v="Interfaces"/>
    <x v="8"/>
    <x v="1"/>
    <x v="1"/>
    <x v="1"/>
    <x v="1"/>
    <x v="5"/>
    <x v="2"/>
    <m/>
    <x v="1"/>
  </r>
  <r>
    <s v="G7.28"/>
    <m/>
    <s v="General System Behavior"/>
    <s v="Interface List"/>
    <m/>
    <s v="CHRIS System (Foster Care)"/>
    <x v="7"/>
    <s v="Interfaces"/>
    <x v="8"/>
    <x v="1"/>
    <x v="1"/>
    <x v="1"/>
    <x v="1"/>
    <x v="5"/>
    <x v="2"/>
    <m/>
    <x v="1"/>
  </r>
  <r>
    <s v="G7.29"/>
    <m/>
    <s v="General System Behavior"/>
    <s v="Interface List"/>
    <m/>
    <s v="Work Number"/>
    <x v="7"/>
    <s v="Interfaces"/>
    <x v="8"/>
    <x v="1"/>
    <x v="1"/>
    <x v="1"/>
    <x v="1"/>
    <x v="5"/>
    <x v="2"/>
    <m/>
    <x v="1"/>
  </r>
  <r>
    <s v="G7.30"/>
    <m/>
    <s v="General System Behavior"/>
    <s v="Interface List"/>
    <m/>
    <s v="Field Referral Management Systems"/>
    <x v="7"/>
    <s v="Interfaces"/>
    <x v="8"/>
    <x v="1"/>
    <x v="1"/>
    <x v="1"/>
    <x v="1"/>
    <x v="5"/>
    <x v="2"/>
    <m/>
    <x v="1"/>
  </r>
  <r>
    <s v="G7.31"/>
    <m/>
    <s v="General System Behavior"/>
    <s v="Interface List"/>
    <m/>
    <s v="TANF ACF reports"/>
    <x v="7"/>
    <s v="Interfaces"/>
    <x v="8"/>
    <x v="1"/>
    <x v="1"/>
    <x v="1"/>
    <x v="1"/>
    <x v="5"/>
    <x v="2"/>
    <m/>
    <x v="1"/>
  </r>
  <r>
    <s v="G7.32"/>
    <m/>
    <s v="General System Behavior"/>
    <s v="Interface List"/>
    <m/>
    <s v="WISE SNAP/TEA/TEA Diversion"/>
    <x v="7"/>
    <s v="Interfaces"/>
    <x v="8"/>
    <x v="1"/>
    <x v="1"/>
    <x v="1"/>
    <x v="1"/>
    <x v="5"/>
    <x v="2"/>
    <m/>
    <x v="1"/>
  </r>
  <r>
    <s v="G7.33"/>
    <m/>
    <s v="General System Behavior"/>
    <s v="Interface List"/>
    <m/>
    <s v="IRS"/>
    <x v="7"/>
    <s v="Interfaces"/>
    <x v="8"/>
    <x v="1"/>
    <x v="1"/>
    <x v="1"/>
    <x v="1"/>
    <x v="5"/>
    <x v="2"/>
    <m/>
    <x v="1"/>
  </r>
  <r>
    <s v="G7.34"/>
    <m/>
    <s v="General System Behavior"/>
    <s v="Interface List"/>
    <m/>
    <s v="AR MAIL"/>
    <x v="7"/>
    <s v="Interfaces"/>
    <x v="8"/>
    <x v="1"/>
    <x v="1"/>
    <x v="1"/>
    <x v="1"/>
    <x v="5"/>
    <x v="2"/>
    <m/>
    <x v="1"/>
  </r>
  <r>
    <s v="G7.35"/>
    <m/>
    <s v="General System Behavior"/>
    <s v="Interface List"/>
    <m/>
    <s v="OPTUM"/>
    <x v="7"/>
    <s v="Interfaces"/>
    <x v="8"/>
    <x v="1"/>
    <x v="1"/>
    <x v="1"/>
    <x v="1"/>
    <x v="5"/>
    <x v="2"/>
    <m/>
    <x v="1"/>
  </r>
  <r>
    <s v="G8.1"/>
    <m/>
    <s v="General System Behavior"/>
    <s v="Solution Administration"/>
    <s v="The System will provide data archiving capabilities based on State defined criteria."/>
    <m/>
    <x v="7"/>
    <m/>
    <x v="8"/>
    <x v="1"/>
    <x v="1"/>
    <x v="1"/>
    <x v="1"/>
    <x v="2"/>
    <x v="2"/>
    <m/>
    <x v="1"/>
  </r>
  <r>
    <s v="G8.2"/>
    <m/>
    <s v="General System Behavior"/>
    <s v="Solution Administration"/>
    <s v="The System will provide the capability to move all historical, expired and/or unnecessary data to offline storage according to a set of business rules and schedule to be defined by the State as a part of the ongoing system operational decision making."/>
    <m/>
    <x v="7"/>
    <m/>
    <x v="8"/>
    <x v="1"/>
    <x v="1"/>
    <x v="1"/>
    <x v="1"/>
    <x v="2"/>
    <x v="2"/>
    <m/>
    <x v="1"/>
  </r>
  <r>
    <s v="G8.3"/>
    <m/>
    <s v="General System Behavior"/>
    <s v="Solution Administration"/>
    <s v="The System will maintain an archival process so that accumulated historical records and log files do not consume large amounts of disk space."/>
    <m/>
    <x v="7"/>
    <m/>
    <x v="8"/>
    <x v="1"/>
    <x v="1"/>
    <x v="1"/>
    <x v="1"/>
    <x v="2"/>
    <x v="2"/>
    <m/>
    <x v="1"/>
  </r>
  <r>
    <s v="G8.4"/>
    <m/>
    <s v="General System Behavior"/>
    <s v="Solution Administration"/>
    <s v="The System will provide an auto archive/purge of the log files to prevent uncontrolled growth of the log and historical records storage using administrator-set parameters."/>
    <m/>
    <x v="7"/>
    <m/>
    <x v="8"/>
    <x v="1"/>
    <x v="1"/>
    <x v="1"/>
    <x v="1"/>
    <x v="2"/>
    <x v="2"/>
    <m/>
    <x v="1"/>
  </r>
  <r>
    <s v="G8.5"/>
    <m/>
    <s v="General System Behavior"/>
    <s v="Solution Administration"/>
    <s v="The System will provide version control capabilities to ensure the integrity of all software releases."/>
    <m/>
    <x v="7"/>
    <m/>
    <x v="8"/>
    <x v="1"/>
    <x v="1"/>
    <x v="1"/>
    <x v="1"/>
    <x v="2"/>
    <x v="2"/>
    <m/>
    <x v="1"/>
  </r>
  <r>
    <s v="G8.6"/>
    <m/>
    <s v="General System Behavior"/>
    <s v="Solution Administration"/>
    <s v="The System will provide logging and reporting for accessing errors and exceptions."/>
    <m/>
    <x v="7"/>
    <m/>
    <x v="8"/>
    <x v="1"/>
    <x v="1"/>
    <x v="1"/>
    <x v="1"/>
    <x v="2"/>
    <x v="2"/>
    <m/>
    <x v="1"/>
  </r>
  <r>
    <s v="G8.7"/>
    <m/>
    <s v="General System Behavior"/>
    <s v="Solution Administration"/>
    <s v="The System will monitor and provide reports on any unauthorized access."/>
    <m/>
    <x v="7"/>
    <m/>
    <x v="8"/>
    <x v="1"/>
    <x v="1"/>
    <x v="1"/>
    <x v="1"/>
    <x v="2"/>
    <x v="2"/>
    <m/>
    <x v="1"/>
  </r>
  <r>
    <s v="G8.8"/>
    <m/>
    <s v="General System Behavior"/>
    <s v="Solution Administration"/>
    <s v="All System communications will be protected by at least 128-bit encryption."/>
    <m/>
    <x v="7"/>
    <m/>
    <x v="8"/>
    <x v="1"/>
    <x v="1"/>
    <x v="1"/>
    <x v="1"/>
    <x v="2"/>
    <x v="2"/>
    <m/>
    <x v="1"/>
  </r>
  <r>
    <s v="G8.9"/>
    <m/>
    <s v="General System Behavior"/>
    <s v="Solution Administration"/>
    <s v="The System will be supported by public key/private key encryption Secure Socket Layer (SSL) certificates."/>
    <m/>
    <x v="7"/>
    <m/>
    <x v="8"/>
    <x v="1"/>
    <x v="1"/>
    <x v="1"/>
    <x v="1"/>
    <x v="2"/>
    <x v="2"/>
    <m/>
    <x v="1"/>
  </r>
  <r>
    <s v="G8.10"/>
    <m/>
    <s v="General System Behavior"/>
    <s v="Solution Administration"/>
    <s v="The System will provide admin tools and maintenance routines to change access rights quickly."/>
    <m/>
    <x v="7"/>
    <m/>
    <x v="8"/>
    <x v="1"/>
    <x v="1"/>
    <x v="1"/>
    <x v="1"/>
    <x v="2"/>
    <x v="2"/>
    <m/>
    <x v="1"/>
  </r>
  <r>
    <s v="G8.11"/>
    <m/>
    <s v="General System Behavior"/>
    <s v="Solution Administration"/>
    <s v="The System will use firewalls and Demilitarized Zones (DMZs) for external access and remote access."/>
    <m/>
    <x v="7"/>
    <m/>
    <x v="8"/>
    <x v="1"/>
    <x v="1"/>
    <x v="1"/>
    <x v="1"/>
    <x v="2"/>
    <x v="2"/>
    <m/>
    <x v="1"/>
  </r>
  <r>
    <s v="G8.12"/>
    <m/>
    <s v="General System Behavior"/>
    <s v="Solution Administration"/>
    <s v="The System will allow System administrators to create and manage user accounts."/>
    <m/>
    <x v="7"/>
    <m/>
    <x v="8"/>
    <x v="1"/>
    <x v="1"/>
    <x v="1"/>
    <x v="1"/>
    <x v="2"/>
    <x v="2"/>
    <m/>
    <x v="1"/>
  </r>
  <r>
    <s v="G8.13"/>
    <m/>
    <s v="General System Behavior"/>
    <s v="Solution Administration"/>
    <s v="The System will allow System administrators to assign status and permissions to user accounts."/>
    <m/>
    <x v="7"/>
    <m/>
    <x v="8"/>
    <x v="1"/>
    <x v="1"/>
    <x v="1"/>
    <x v="1"/>
    <x v="2"/>
    <x v="2"/>
    <m/>
    <x v="1"/>
  </r>
  <r>
    <s v="G8.14"/>
    <m/>
    <s v="General System Behavior"/>
    <s v="Solution Administration"/>
    <s v="The System will allow System administrators to create and manage user roles."/>
    <m/>
    <x v="7"/>
    <m/>
    <x v="8"/>
    <x v="1"/>
    <x v="1"/>
    <x v="1"/>
    <x v="1"/>
    <x v="2"/>
    <x v="2"/>
    <m/>
    <x v="1"/>
  </r>
  <r>
    <s v="G8.15"/>
    <m/>
    <s v="General System Behavior"/>
    <s v="Solution Administration"/>
    <s v="The System will allow System administrators to create user groups to manage workflow."/>
    <m/>
    <x v="7"/>
    <m/>
    <x v="8"/>
    <x v="1"/>
    <x v="1"/>
    <x v="1"/>
    <x v="1"/>
    <x v="2"/>
    <x v="2"/>
    <m/>
    <x v="1"/>
  </r>
  <r>
    <s v="G8.16"/>
    <m/>
    <s v="General System Behavior"/>
    <s v="Solution Administration"/>
    <s v="The System will allow System administrators to assign users to particular local offices."/>
    <m/>
    <x v="7"/>
    <m/>
    <x v="8"/>
    <x v="1"/>
    <x v="1"/>
    <x v="1"/>
    <x v="1"/>
    <x v="2"/>
    <x v="2"/>
    <m/>
    <x v="1"/>
  </r>
  <r>
    <s v="G8.17"/>
    <m/>
    <s v="General System Behavior"/>
    <s v="Solution Administration"/>
    <s v="The System will allow System administrators to assign users to particular user groups / units."/>
    <m/>
    <x v="7"/>
    <m/>
    <x v="8"/>
    <x v="1"/>
    <x v="1"/>
    <x v="1"/>
    <x v="1"/>
    <x v="2"/>
    <x v="2"/>
    <m/>
    <x v="1"/>
  </r>
  <r>
    <s v="G8.18"/>
    <m/>
    <s v="General System Behavior"/>
    <s v="Solution Administration"/>
    <s v="The System will allow System administrators to assign users to particular supervisors."/>
    <m/>
    <x v="7"/>
    <m/>
    <x v="8"/>
    <x v="1"/>
    <x v="1"/>
    <x v="1"/>
    <x v="1"/>
    <x v="2"/>
    <x v="2"/>
    <m/>
    <x v="1"/>
  </r>
  <r>
    <s v="G8.19"/>
    <m/>
    <s v="General System Behavior"/>
    <s v="Solution Administration"/>
    <s v="The Vendor will establish an automated maintenance routine that will, at a minimum:_x000a_a. Backup the user IDs and password data_x000a_b. Identify expired IDs and related data "/>
    <m/>
    <x v="7"/>
    <m/>
    <x v="8"/>
    <x v="1"/>
    <x v="1"/>
    <x v="1"/>
    <x v="1"/>
    <x v="2"/>
    <x v="2"/>
    <m/>
    <x v="1"/>
  </r>
  <r>
    <s v="G8.20"/>
    <m/>
    <s v="General System Behavior"/>
    <s v="Solution Administration"/>
    <s v="The System will allow for Data backup to be conducted offsite in the event of a physical disaster, leveraging the DHS Enterprise infrastructure."/>
    <m/>
    <x v="7"/>
    <m/>
    <x v="8"/>
    <x v="1"/>
    <x v="1"/>
    <x v="1"/>
    <x v="1"/>
    <x v="2"/>
    <x v="2"/>
    <m/>
    <x v="1"/>
  </r>
  <r>
    <s v="G8.21"/>
    <m/>
    <s v="General System Behavior"/>
    <s v="Solution Administration"/>
    <s v="The System will be able to automate archiving and expunging of cases and case data, based on Federal and State archiving rules, including, but not limited to:_x000a_a. Inactive records_x000a_b. Closed cases_x000a_c. Any other data as authorized by relevant regulation or agency policy"/>
    <m/>
    <x v="7"/>
    <m/>
    <x v="8"/>
    <x v="1"/>
    <x v="1"/>
    <x v="1"/>
    <x v="1"/>
    <x v="2"/>
    <x v="2"/>
    <m/>
    <x v="1"/>
  </r>
  <r>
    <s v="G8.22"/>
    <m/>
    <s v="General System Behavior"/>
    <s v="Solution Administration"/>
    <s v="The System will allow a user to recover archived data based on security access level."/>
    <m/>
    <x v="7"/>
    <m/>
    <x v="8"/>
    <x v="1"/>
    <x v="1"/>
    <x v="1"/>
    <x v="1"/>
    <x v="2"/>
    <x v="2"/>
    <m/>
    <x v="1"/>
  </r>
  <r>
    <s v="G8.23"/>
    <m/>
    <s v="General System Behavior"/>
    <s v="Solution Administration"/>
    <s v="The System will be able to track a user who enters, changes, and/or views information."/>
    <m/>
    <x v="7"/>
    <m/>
    <x v="8"/>
    <x v="1"/>
    <x v="1"/>
    <x v="1"/>
    <x v="1"/>
    <x v="2"/>
    <x v="2"/>
    <m/>
    <x v="1"/>
  </r>
  <r>
    <s v="G8.24"/>
    <m/>
    <s v="General System Behavior"/>
    <s v="Solution Management"/>
    <s v="The System will have the ability to generate administrative alerts and warnings when statistics indicate an impact or potential limits on System component performance and availability."/>
    <m/>
    <x v="7"/>
    <m/>
    <x v="8"/>
    <x v="1"/>
    <x v="1"/>
    <x v="1"/>
    <x v="1"/>
    <x v="2"/>
    <x v="2"/>
    <m/>
    <x v="1"/>
  </r>
  <r>
    <s v="G8.25"/>
    <m/>
    <s v="General System Behavior"/>
    <s v="Solution Management"/>
    <s v="The System will allow for all changes/updates to the distributed components to be administered and completed centrally and available immediately to all source systems and sites."/>
    <m/>
    <x v="7"/>
    <m/>
    <x v="8"/>
    <x v="1"/>
    <x v="1"/>
    <x v="1"/>
    <x v="1"/>
    <x v="2"/>
    <x v="2"/>
    <m/>
    <x v="1"/>
  </r>
  <r>
    <s v="G8.26"/>
    <m/>
    <s v="General System Behavior"/>
    <s v="Solution Management"/>
    <s v="The System will provide Service Level Agreement (SLA) monitoring and reporting capabilities. Service Level definitions will be drafted into a single document provided as an attachment."/>
    <m/>
    <x v="7"/>
    <m/>
    <x v="8"/>
    <x v="1"/>
    <x v="1"/>
    <x v="1"/>
    <x v="1"/>
    <x v="2"/>
    <x v="2"/>
    <m/>
    <x v="1"/>
  </r>
  <r>
    <s v="G8.27"/>
    <m/>
    <s v="General System Behavior"/>
    <s v="Solution Management"/>
    <s v="The System will securely support State's existing remote control (i.e. support personnel ability to take over the user device for troubleshooting and support) capabilities deployed for any type of client workstation."/>
    <m/>
    <x v="7"/>
    <m/>
    <x v="8"/>
    <x v="1"/>
    <x v="1"/>
    <x v="1"/>
    <x v="1"/>
    <x v="2"/>
    <x v="2"/>
    <m/>
    <x v="1"/>
  </r>
  <r>
    <s v="G8.28"/>
    <m/>
    <s v="General System Behavior"/>
    <s v="Solution Management"/>
    <s v="The System will provide event management and monitoring functionality according to Information Technology Infrastructure Library version 3 (ITIL v3) or equivalent best practices in alignment with the DHS Enterprise Standards."/>
    <m/>
    <x v="7"/>
    <m/>
    <x v="8"/>
    <x v="1"/>
    <x v="1"/>
    <x v="1"/>
    <x v="1"/>
    <x v="2"/>
    <x v="2"/>
    <m/>
    <x v="1"/>
  </r>
  <r>
    <s v="G8.29"/>
    <m/>
    <s v="General System Behavior"/>
    <s v="Solution Management"/>
    <s v="The System will provide Application Performance Monitoring and Management capabilities (i.e. transaction monitoring, synthetic transactions, component root cause analysis (e.g. Application Server Management) in alignment with the DHS Enterprise Standards."/>
    <m/>
    <x v="7"/>
    <m/>
    <x v="8"/>
    <x v="1"/>
    <x v="1"/>
    <x v="1"/>
    <x v="1"/>
    <x v="2"/>
    <x v="2"/>
    <m/>
    <x v="1"/>
  </r>
  <r>
    <s v="G8.30"/>
    <m/>
    <s v="General System Behavior"/>
    <s v="Solution Management"/>
    <s v="The System will provide transaction tracking and log consolidation capabilities across all tiers of the application."/>
    <m/>
    <x v="7"/>
    <m/>
    <x v="8"/>
    <x v="1"/>
    <x v="1"/>
    <x v="1"/>
    <x v="1"/>
    <x v="2"/>
    <x v="2"/>
    <m/>
    <x v="1"/>
  </r>
  <r>
    <s v="G8.31"/>
    <m/>
    <s v="General System Behavior"/>
    <s v="Solution Management"/>
    <s v="The System will be designed to support a performance management toolset which integrates with the DHS Enterprise Standard performance management approach to provide an end-to-end solution. The Vendor should propose, implement and manage one or more monitoring tool(s) to proactively monitor the performance of the application."/>
    <m/>
    <x v="7"/>
    <m/>
    <x v="8"/>
    <x v="1"/>
    <x v="1"/>
    <x v="1"/>
    <x v="1"/>
    <x v="2"/>
    <x v="2"/>
    <m/>
    <x v="1"/>
  </r>
  <r>
    <s v="G8.32"/>
    <m/>
    <s v="General System Behavior"/>
    <s v="Solution Management"/>
    <s v="The System will be instrumented and have tools to allow end-to-end transaction response time across multiple modules of the DHS Enterprise Standards and report against SLAs."/>
    <m/>
    <x v="7"/>
    <m/>
    <x v="8"/>
    <x v="1"/>
    <x v="1"/>
    <x v="1"/>
    <x v="1"/>
    <x v="2"/>
    <x v="2"/>
    <m/>
    <x v="1"/>
  </r>
  <r>
    <s v="G8.33"/>
    <m/>
    <s v="General System Behavior"/>
    <s v="Performance Monitoring"/>
    <s v="The System will log all system transactions and keep them easily retrievable and sortable. "/>
    <m/>
    <x v="9"/>
    <m/>
    <x v="8"/>
    <x v="1"/>
    <x v="1"/>
    <x v="1"/>
    <x v="1"/>
    <x v="2"/>
    <x v="2"/>
    <m/>
    <x v="1"/>
  </r>
  <r>
    <s v="G8.34"/>
    <m/>
    <s v="General System Behavior"/>
    <s v="Performance Monitoring"/>
    <s v="The System will detect major errors related to one or more components including loss of network connectivity, a database server going off line, or the application suffers a out-of-memory situation."/>
    <m/>
    <x v="7"/>
    <m/>
    <x v="8"/>
    <x v="1"/>
    <x v="1"/>
    <x v="1"/>
    <x v="1"/>
    <x v="2"/>
    <x v="2"/>
    <m/>
    <x v="1"/>
  </r>
  <r>
    <s v="G8.35"/>
    <m/>
    <s v="General System Behavior"/>
    <s v="Performance Monitoring"/>
    <s v="The System will detect less than desirable application performance, such as degraded servlet, database or other back end resource response times."/>
    <s v="The System will detect and notify less than desirable application performance SLA’s, such as degraded servlet, database or other back end resource response times."/>
    <x v="7"/>
    <m/>
    <x v="8"/>
    <x v="1"/>
    <x v="1"/>
    <x v="1"/>
    <x v="1"/>
    <x v="0"/>
    <x v="2"/>
    <m/>
    <x v="1"/>
  </r>
  <r>
    <s v="G8.36"/>
    <m/>
    <s v="General System Behavior"/>
    <s v="Performance Monitoring"/>
    <s v="The System will have safeguards designed to ensure that configuration variables affecting the application and the back end resources remain at some predetermined configuration settings."/>
    <m/>
    <x v="7"/>
    <m/>
    <x v="8"/>
    <x v="1"/>
    <x v="1"/>
    <x v="1"/>
    <x v="1"/>
    <x v="2"/>
    <x v="2"/>
    <m/>
    <x v="1"/>
  </r>
  <r>
    <s v="G8.37"/>
    <m/>
    <s v="General System Behavior"/>
    <s v="Performance Monitoring"/>
    <s v="The System will detect intrusion attempts by unauthorized system users."/>
    <m/>
    <x v="7"/>
    <m/>
    <x v="8"/>
    <x v="1"/>
    <x v="1"/>
    <x v="1"/>
    <x v="1"/>
    <x v="2"/>
    <x v="2"/>
    <m/>
    <x v="1"/>
  </r>
  <r>
    <s v="G8.38"/>
    <m/>
    <s v="General System Behavior"/>
    <s v="Performance Monitoring"/>
    <s v="The System will monitor critical performance parameters such as response time, resource availability, CPU Utilization, etc."/>
    <m/>
    <x v="7"/>
    <m/>
    <x v="8"/>
    <x v="1"/>
    <x v="1"/>
    <x v="1"/>
    <x v="1"/>
    <x v="2"/>
    <x v="2"/>
    <m/>
    <x v="1"/>
  </r>
  <r>
    <s v="G8.39"/>
    <m/>
    <s v="General System Behavior"/>
    <s v="Performance Monitoring"/>
    <s v="The System will provide a holistic view of a wide range of application services and network services providing the ability to drill down to a level where the observations provide useful information and both real-time and snapshot views."/>
    <m/>
    <x v="7"/>
    <m/>
    <x v="8"/>
    <x v="1"/>
    <x v="1"/>
    <x v="1"/>
    <x v="1"/>
    <x v="2"/>
    <x v="2"/>
    <m/>
    <x v="1"/>
  </r>
  <r>
    <s v="G8.40"/>
    <m/>
    <s v="General System Behavior"/>
    <s v="Performance Monitoring"/>
    <s v="The System will send alarms based on the monitored attributes. These can be escalated through E-Mail / SMS  etc."/>
    <m/>
    <x v="7"/>
    <m/>
    <x v="8"/>
    <x v="1"/>
    <x v="1"/>
    <x v="1"/>
    <x v="1"/>
    <x v="2"/>
    <x v="2"/>
    <m/>
    <x v="1"/>
  </r>
  <r>
    <s v="G8.41"/>
    <m/>
    <s v="General System Behavior"/>
    <s v="Performance Monitoring"/>
    <s v="The System will provide information on the bottleneck in the system."/>
    <s v="The System will provide troubleshooting real-time metrics information on identifying the bottlenecks in the system."/>
    <x v="7"/>
    <m/>
    <x v="8"/>
    <x v="1"/>
    <x v="1"/>
    <x v="1"/>
    <x v="1"/>
    <x v="0"/>
    <x v="2"/>
    <m/>
    <x v="1"/>
  </r>
  <r>
    <s v="G8.42"/>
    <m/>
    <s v="General System Behavior"/>
    <s v="Performance Monitoring"/>
    <s v="The System will allow DHS to perform admin activities through an intuitive user interface. Shall have the ability to create custom dashboards to empower the users."/>
    <s v="The System will allow DHS to perform admin activities admins to create custom dashboards in the monitoring tools selected through an intuitive user interface. Shall have the ability to create custom dashboards to empower the users."/>
    <x v="7"/>
    <m/>
    <x v="8"/>
    <x v="1"/>
    <x v="1"/>
    <x v="1"/>
    <x v="1"/>
    <x v="0"/>
    <x v="2"/>
    <m/>
    <x v="1"/>
  </r>
  <r>
    <s v="G8.43"/>
    <m/>
    <s v="General System Behavior"/>
    <s v="Performance Monitoring"/>
    <s v="The System will allow for different roles for Users including Operators, Administrators, Managers etc."/>
    <m/>
    <x v="7"/>
    <m/>
    <x v="8"/>
    <x v="1"/>
    <x v="1"/>
    <x v="1"/>
    <x v="1"/>
    <x v="2"/>
    <x v="2"/>
    <m/>
    <x v="1"/>
  </r>
  <r>
    <s v="G8.44"/>
    <m/>
    <s v="General System Behavior"/>
    <s v="Performance Monitoring"/>
    <s v="The System will allow for Report generation and analysis for application troubleshooting and capacity planning."/>
    <m/>
    <x v="7"/>
    <m/>
    <x v="8"/>
    <x v="1"/>
    <x v="1"/>
    <x v="1"/>
    <x v="1"/>
    <x v="2"/>
    <x v="2"/>
    <m/>
    <x v="1"/>
  </r>
  <r>
    <s v="G8.45"/>
    <m/>
    <s v="General System Behavior"/>
    <s v="Performance Monitoring"/>
    <s v="Monitoring tool(s) to proactively monitor the performance of key infrastructure components of the proposed solution architecture components as well as the overall end user experience are a requirement as part of Solution administration."/>
    <m/>
    <x v="7"/>
    <m/>
    <x v="8"/>
    <x v="1"/>
    <x v="1"/>
    <x v="1"/>
    <x v="1"/>
    <x v="2"/>
    <x v="2"/>
    <m/>
    <x v="1"/>
  </r>
  <r>
    <s v="T1.1.1"/>
    <m/>
    <s v="Technology Platform Requirements"/>
    <s v="Portal"/>
    <s v="The Portal Component will provide a portal UI framework that separates content from logic and is robust, scalable and interoperable with W3C Web-based standards."/>
    <m/>
    <x v="9"/>
    <m/>
    <x v="0"/>
    <x v="1"/>
    <x v="1"/>
    <x v="1"/>
    <x v="1"/>
    <x v="2"/>
    <x v="2"/>
    <m/>
    <x v="1"/>
  </r>
  <r>
    <s v="T1.1.2"/>
    <m/>
    <s v="Technology Platform Requirements"/>
    <s v="Portal"/>
    <s v="The Portal Component will provide session management capabilities to support user sessions and coordinated back-end application functionality."/>
    <m/>
    <x v="9"/>
    <m/>
    <x v="0"/>
    <x v="1"/>
    <x v="1"/>
    <x v="1"/>
    <x v="1"/>
    <x v="2"/>
    <x v="2"/>
    <m/>
    <x v="1"/>
  </r>
  <r>
    <s v="T1.1.3"/>
    <m/>
    <s v="Technology Platform Requirements"/>
    <s v="Portal"/>
    <s v="The Portal Component will provide support for multiple languages and character set encoding standards."/>
    <m/>
    <x v="9"/>
    <m/>
    <x v="0"/>
    <x v="1"/>
    <x v="1"/>
    <x v="1"/>
    <x v="1"/>
    <x v="2"/>
    <x v="2"/>
    <m/>
    <x v="1"/>
  </r>
  <r>
    <s v="T1.1.4"/>
    <m/>
    <s v="Technology Platform Requirements"/>
    <s v="Portal"/>
    <s v="The Portal Component will provide portal personalization and customization capabilities for the constituent user experience."/>
    <m/>
    <x v="9"/>
    <m/>
    <x v="0"/>
    <x v="1"/>
    <x v="1"/>
    <x v="1"/>
    <x v="1"/>
    <x v="2"/>
    <x v="2"/>
    <s v="Portal Component requirements will be discussed during the design sessions based on the functional requirements."/>
    <x v="1"/>
  </r>
  <r>
    <s v="T1.1.5"/>
    <m/>
    <s v="Technology Platform Requirements"/>
    <s v="Portal"/>
    <s v="The Portal Component will  support access from multiple channels and devices."/>
    <m/>
    <x v="9"/>
    <m/>
    <x v="0"/>
    <x v="1"/>
    <x v="1"/>
    <x v="1"/>
    <x v="1"/>
    <x v="2"/>
    <x v="2"/>
    <m/>
    <x v="1"/>
  </r>
  <r>
    <s v="T1.1.6"/>
    <m/>
    <s v="Technology Platform Requirements"/>
    <s v="Portal"/>
    <s v="The Portal Component will provide support for Web content management and is robust and scalable."/>
    <m/>
    <x v="9"/>
    <m/>
    <x v="0"/>
    <x v="1"/>
    <x v="1"/>
    <x v="1"/>
    <x v="1"/>
    <x v="2"/>
    <x v="2"/>
    <m/>
    <x v="1"/>
  </r>
  <r>
    <s v="T1.1.7"/>
    <m/>
    <s v="Technology Platform Requirements"/>
    <s v="Portal"/>
    <s v="The Portal Component will provide time-based content expiration and version management capabilities."/>
    <m/>
    <x v="9"/>
    <m/>
    <x v="0"/>
    <x v="1"/>
    <x v="1"/>
    <x v="1"/>
    <x v="1"/>
    <x v="2"/>
    <x v="2"/>
    <s v="Portal Component requirements will be discussed during the design sessions based on the functional requirements."/>
    <x v="1"/>
  </r>
  <r>
    <s v="T1.1.8"/>
    <m/>
    <s v="Technology Platform Requirements"/>
    <s v="Portal"/>
    <s v="The Portal Component will provide Web content related workflow management capabilities."/>
    <m/>
    <x v="9"/>
    <m/>
    <x v="0"/>
    <x v="1"/>
    <x v="1"/>
    <x v="1"/>
    <x v="1"/>
    <x v="2"/>
    <x v="2"/>
    <m/>
    <x v="1"/>
  </r>
  <r>
    <s v="T1.1.9"/>
    <m/>
    <s v="Technology Platform Requirements"/>
    <s v="Portal"/>
    <s v="The Portal Component will provide syndicated content capabilities including creation and subscription to RSS feeds."/>
    <m/>
    <x v="9"/>
    <m/>
    <x v="0"/>
    <x v="1"/>
    <x v="1"/>
    <x v="1"/>
    <x v="1"/>
    <x v="2"/>
    <x v="2"/>
    <m/>
    <x v="1"/>
  </r>
  <r>
    <s v="T1.1.10"/>
    <m/>
    <s v="Technology Platform Requirements"/>
    <s v="Portal"/>
    <s v="The Portal Component will provide content metadata attributes for portal extensibility."/>
    <m/>
    <x v="9"/>
    <m/>
    <x v="0"/>
    <x v="1"/>
    <x v="1"/>
    <x v="1"/>
    <x v="1"/>
    <x v="2"/>
    <x v="2"/>
    <s v="Portal Component requirements will be discussed during the design sessions based on the functional requirements."/>
    <x v="1"/>
  </r>
  <r>
    <s v="T1.1.11"/>
    <m/>
    <s v="Technology Platform Requirements"/>
    <s v="Portal"/>
    <s v="The Portal Component will provide multimedia Web content management capabilities."/>
    <m/>
    <x v="9"/>
    <m/>
    <x v="0"/>
    <x v="1"/>
    <x v="1"/>
    <x v="1"/>
    <x v="1"/>
    <x v="2"/>
    <x v="2"/>
    <m/>
    <x v="1"/>
  </r>
  <r>
    <s v="T1.1.12"/>
    <m/>
    <s v="Technology Platform Requirements"/>
    <s v="Portal"/>
    <s v="The Portal Component will provide wiki- and blog-based capabilities."/>
    <m/>
    <x v="9"/>
    <m/>
    <x v="0"/>
    <x v="1"/>
    <x v="1"/>
    <x v="1"/>
    <x v="1"/>
    <x v="2"/>
    <x v="2"/>
    <s v="Portal Component requirements will be discussed during the design sessions based on the functional requirements."/>
    <x v="1"/>
  </r>
  <r>
    <s v="T1.1.13"/>
    <m/>
    <s v="Technology Platform Requirements"/>
    <s v="Portal"/>
    <s v="The Portal Component will provide XHTML e-form capabilities."/>
    <m/>
    <x v="9"/>
    <m/>
    <x v="0"/>
    <x v="1"/>
    <x v="1"/>
    <x v="1"/>
    <x v="1"/>
    <x v="2"/>
    <x v="2"/>
    <m/>
    <x v="1"/>
  </r>
  <r>
    <s v="T1.1.14"/>
    <m/>
    <s v="Technology Platform Requirements"/>
    <s v="Portal"/>
    <s v="The Portal Component will provide survey engine capabilities."/>
    <m/>
    <x v="9"/>
    <m/>
    <x v="0"/>
    <x v="1"/>
    <x v="1"/>
    <x v="1"/>
    <x v="1"/>
    <x v="2"/>
    <x v="2"/>
    <m/>
    <x v="1"/>
  </r>
  <r>
    <s v="T1.1.15"/>
    <m/>
    <s v="Technology Platform Requirements"/>
    <s v="Portal"/>
    <s v="The Portal Component will provide chat and instant messaging (IM) support."/>
    <m/>
    <x v="9"/>
    <m/>
    <x v="0"/>
    <x v="1"/>
    <x v="1"/>
    <x v="1"/>
    <x v="1"/>
    <x v="2"/>
    <x v="2"/>
    <m/>
    <x v="1"/>
  </r>
  <r>
    <s v="T1.1.16"/>
    <m/>
    <s v="Technology Platform Requirements"/>
    <s v="Portal"/>
    <s v="The Portal Component will provide the capability to consume externally available mapping Web services."/>
    <m/>
    <x v="9"/>
    <m/>
    <x v="0"/>
    <x v="1"/>
    <x v="1"/>
    <x v="1"/>
    <x v="1"/>
    <x v="2"/>
    <x v="2"/>
    <m/>
    <x v="1"/>
  </r>
  <r>
    <s v="T1.1.17"/>
    <m/>
    <s v="Technology Platform Requirements"/>
    <s v="Portal"/>
    <s v="The Portal Component will provide portlet capabilities."/>
    <m/>
    <x v="9"/>
    <m/>
    <x v="0"/>
    <x v="1"/>
    <x v="1"/>
    <x v="1"/>
    <x v="1"/>
    <x v="2"/>
    <x v="2"/>
    <s v="Portal Component requirements will be discussed during the design sessions based on the functional requirements."/>
    <x v="1"/>
  </r>
  <r>
    <s v="T1.1.18"/>
    <m/>
    <s v="Technology Platform Requirements"/>
    <s v="Portal"/>
    <s v="The Portal Component will provide inter-portlet communications that are robust, scalable and reliable."/>
    <m/>
    <x v="9"/>
    <m/>
    <x v="0"/>
    <x v="1"/>
    <x v="1"/>
    <x v="1"/>
    <x v="1"/>
    <x v="2"/>
    <x v="2"/>
    <m/>
    <x v="1"/>
  </r>
  <r>
    <s v="T1.1.19"/>
    <m/>
    <s v="Technology Platform Requirements"/>
    <s v="Portal"/>
    <s v="The Portal Component will provide search engine capabilities."/>
    <m/>
    <x v="9"/>
    <m/>
    <x v="0"/>
    <x v="1"/>
    <x v="1"/>
    <x v="1"/>
    <x v="1"/>
    <x v="2"/>
    <x v="2"/>
    <m/>
    <x v="1"/>
  </r>
  <r>
    <s v="T1.1.20"/>
    <m/>
    <s v="Technology Platform Requirements"/>
    <s v="Portal"/>
    <s v="The Portal Component will provide taxonomy-based cataloging of portal resources."/>
    <m/>
    <x v="9"/>
    <m/>
    <x v="0"/>
    <x v="1"/>
    <x v="1"/>
    <x v="1"/>
    <x v="1"/>
    <x v="2"/>
    <x v="2"/>
    <s v="Portal Component requirements will be discussed during the design sessions based on the functional requirements."/>
    <x v="1"/>
  </r>
  <r>
    <s v="T1.1.21"/>
    <m/>
    <s v="Technology Platform Requirements"/>
    <s v="Portal"/>
    <s v="The Portal Component will provide index-based search capabilities."/>
    <m/>
    <x v="9"/>
    <m/>
    <x v="0"/>
    <x v="1"/>
    <x v="1"/>
    <x v="1"/>
    <x v="1"/>
    <x v="2"/>
    <x v="2"/>
    <m/>
    <x v="1"/>
  </r>
  <r>
    <s v="T1.1.22"/>
    <m/>
    <s v="Technology Platform Requirements"/>
    <s v="Portal"/>
    <s v="The Portal Component must allow for user analytics to be captured and reported."/>
    <m/>
    <x v="9"/>
    <m/>
    <x v="0"/>
    <x v="1"/>
    <x v="1"/>
    <x v="1"/>
    <x v="1"/>
    <x v="2"/>
    <x v="2"/>
    <m/>
    <x v="1"/>
  </r>
  <r>
    <s v="T2.1.1"/>
    <s v="T2.1.1"/>
    <s v="Technology Platform Requirements"/>
    <s v="CMF"/>
    <s v="The Vendor's proposed technology solution will provide technical capabilities to fulfill all Case Management requirements, as detailed in the Functional RTMs"/>
    <m/>
    <x v="1"/>
    <s v="Framework"/>
    <x v="1"/>
    <x v="0"/>
    <x v="0"/>
    <x v="0"/>
    <x v="0"/>
    <x v="2"/>
    <x v="0"/>
    <m/>
    <x v="0"/>
  </r>
  <r>
    <s v="T2.2.1"/>
    <m/>
    <s v="Technology Platform Requirements"/>
    <s v="Notifications and Alerts"/>
    <s v="The Vendor's proposed technology solution will provide technical capabilities to fulfill all Notifications and Alerts requirements, as detailed in the Functional RTMs"/>
    <m/>
    <x v="5"/>
    <s v="Alerts / Tasks"/>
    <x v="5"/>
    <x v="0"/>
    <x v="0"/>
    <x v="0"/>
    <x v="0"/>
    <x v="2"/>
    <x v="2"/>
    <m/>
    <x v="1"/>
  </r>
  <r>
    <s v="T3.1.1"/>
    <m/>
    <s v="Technology Platform Requirements"/>
    <s v="Business Rules Engine"/>
    <s v="The BRE component will support data verification and consistency checks."/>
    <m/>
    <x v="9"/>
    <m/>
    <x v="8"/>
    <x v="1"/>
    <x v="1"/>
    <x v="1"/>
    <x v="1"/>
    <x v="2"/>
    <x v="2"/>
    <m/>
    <x v="1"/>
  </r>
  <r>
    <s v="T3.1.2"/>
    <m/>
    <s v="Technology Platform Requirements"/>
    <s v="Business Rules Engine"/>
    <s v="The BRE component will support Compute values based on input data"/>
    <m/>
    <x v="9"/>
    <m/>
    <x v="8"/>
    <x v="1"/>
    <x v="1"/>
    <x v="1"/>
    <x v="1"/>
    <x v="2"/>
    <x v="2"/>
    <m/>
    <x v="1"/>
  </r>
  <r>
    <s v="T3.1.3"/>
    <m/>
    <s v="Technology Platform Requirements"/>
    <s v="Business Rules Engine"/>
    <s v="The BRE component will support the selection of business process path."/>
    <m/>
    <x v="9"/>
    <m/>
    <x v="8"/>
    <x v="1"/>
    <x v="1"/>
    <x v="1"/>
    <x v="1"/>
    <x v="2"/>
    <x v="2"/>
    <m/>
    <x v="1"/>
  </r>
  <r>
    <s v="T3.1.4"/>
    <m/>
    <s v="Technology Platform Requirements"/>
    <s v="Business Rules Engine"/>
    <s v="The BRE component will support mechanisms and ease of use for users to edit rules while maintaining compliance with State and Federal rules."/>
    <m/>
    <x v="9"/>
    <m/>
    <x v="8"/>
    <x v="1"/>
    <x v="1"/>
    <x v="1"/>
    <x v="1"/>
    <x v="2"/>
    <x v="2"/>
    <m/>
    <x v="1"/>
  </r>
  <r>
    <s v="T3.1.5"/>
    <m/>
    <s v="Technology Platform Requirements"/>
    <s v="Business Rules Engine"/>
    <s v="The BRE component will support design for a multi-step decision."/>
    <m/>
    <x v="9"/>
    <m/>
    <x v="8"/>
    <x v="1"/>
    <x v="1"/>
    <x v="1"/>
    <x v="1"/>
    <x v="2"/>
    <x v="2"/>
    <m/>
    <x v="1"/>
  </r>
  <r>
    <s v="T3.1.6"/>
    <m/>
    <s v="Technology Platform Requirements"/>
    <s v="Business Rules Engine"/>
    <s v="The BRE component will have the ability to tune individual steps in the overall decision process for maximum performance by the execution engine."/>
    <m/>
    <x v="9"/>
    <m/>
    <x v="8"/>
    <x v="1"/>
    <x v="1"/>
    <x v="1"/>
    <x v="1"/>
    <x v="2"/>
    <x v="2"/>
    <m/>
    <x v="1"/>
  </r>
  <r>
    <s v="T3.1.7"/>
    <m/>
    <s v="Technology Platform Requirements"/>
    <s v="Business Rules Engine"/>
    <s v="The BRE component  will support reporting requirements either natively or integrate with other reporting tools to provide reporting."/>
    <m/>
    <x v="9"/>
    <m/>
    <x v="8"/>
    <x v="1"/>
    <x v="1"/>
    <x v="1"/>
    <x v="1"/>
    <x v="2"/>
    <x v="2"/>
    <m/>
    <x v="1"/>
  </r>
  <r>
    <s v="T3.1.8"/>
    <m/>
    <s v="Technology Platform Requirements"/>
    <s v="Business Rules Engine"/>
    <s v="The BRE component will support repository infrastructure for rule storage and versioning."/>
    <m/>
    <x v="9"/>
    <m/>
    <x v="8"/>
    <x v="1"/>
    <x v="1"/>
    <x v="1"/>
    <x v="1"/>
    <x v="2"/>
    <x v="2"/>
    <m/>
    <x v="1"/>
  </r>
  <r>
    <s v="T3.1.9"/>
    <m/>
    <s v="Technology Platform Requirements"/>
    <s v="Business Rules Engine"/>
    <s v="The BRE component will easily integrate with the rest of proposed Solution architecture"/>
    <m/>
    <x v="9"/>
    <m/>
    <x v="8"/>
    <x v="1"/>
    <x v="1"/>
    <x v="1"/>
    <x v="1"/>
    <x v="2"/>
    <x v="2"/>
    <m/>
    <x v="1"/>
  </r>
  <r>
    <s v="T3.1.10"/>
    <m/>
    <s v="Technology Platform Requirements"/>
    <s v="Business Rules Engine"/>
    <s v="The BRE component will support seamless and easy user interaction."/>
    <m/>
    <x v="9"/>
    <m/>
    <x v="8"/>
    <x v="1"/>
    <x v="1"/>
    <x v="1"/>
    <x v="1"/>
    <x v="2"/>
    <x v="2"/>
    <m/>
    <x v="1"/>
  </r>
  <r>
    <s v="T3.1.11"/>
    <m/>
    <s v="Technology Platform Requirements"/>
    <s v="Business Rules Engine"/>
    <s v="The BRE component will provide context sensitive help and extensive documentation."/>
    <m/>
    <x v="9"/>
    <m/>
    <x v="8"/>
    <x v="1"/>
    <x v="1"/>
    <x v="1"/>
    <x v="1"/>
    <x v="2"/>
    <x v="2"/>
    <m/>
    <x v="1"/>
  </r>
  <r>
    <s v="T3.1.12"/>
    <m/>
    <s v="Technology Platform Requirements"/>
    <s v="Business Rules Engine"/>
    <s v="The BRE component must be able to submit business rules to a federal repository at such time as the repository exists."/>
    <m/>
    <x v="9"/>
    <m/>
    <x v="8"/>
    <x v="1"/>
    <x v="1"/>
    <x v="1"/>
    <x v="1"/>
    <x v="2"/>
    <x v="2"/>
    <s v="Tool is capable of exporting the rules, and will be able to submit to federal repository (after having further discussion with the State)"/>
    <x v="1"/>
  </r>
  <r>
    <s v="T3.1.13"/>
    <m/>
    <s v="Technology Platform Requirements"/>
    <s v="Business Rules Engine"/>
    <s v="The BRE component will support advanced inference features, including:_x000a_a. Truth maintenance to support parallel rule execution_x000a_b. Inductive and deductive problem sets supported_x000a_c. Recursive rules supported_x000a_d. Rule aggregation supported_x000a_e. Links to simulation capabilities_x000a_f. Agent or daemon links_x000a_g. Object inheritance supported_x000a_h. Multiple-engine support"/>
    <m/>
    <x v="9"/>
    <m/>
    <x v="8"/>
    <x v="1"/>
    <x v="1"/>
    <x v="1"/>
    <x v="1"/>
    <x v="2"/>
    <x v="2"/>
    <s v="Solution will be integrated using Webservices. Tool does not have any agents"/>
    <x v="1"/>
  </r>
  <r>
    <s v="T3.1.14"/>
    <m/>
    <s v="Technology Platform Requirements"/>
    <s v="Business Rules Engine"/>
    <s v="The BRE component will include rule management features for the execution engine, including:_x000a_a. Rule extensibility_x000a_b. Rule mapping to owners and stewards_x000a_c. Rule change impact analysis purposes_x000a_d. Integration/coordination of distributed rule engines with a corporate &quot;master&quot;_x000a_e. Ability to rerun the engine for a point which has passed (for example, after 1 January, still able to rerun year-end jobs with 31 December rules)_x000a_f. Ability to enter new rules or changes to become effective on a future date (for example, ability to put in the rule changes for 1 January in December)_x000a_g. Rule consistency/collision checks_x000a_h. Rule versioning_x000a_i. Release versioning and rollback_x000a_j. Rule security"/>
    <m/>
    <x v="9"/>
    <m/>
    <x v="8"/>
    <x v="1"/>
    <x v="1"/>
    <x v="1"/>
    <x v="1"/>
    <x v="2"/>
    <x v="2"/>
    <m/>
    <x v="1"/>
  </r>
  <r>
    <s v="T3.1.15"/>
    <m/>
    <s v="Technology Platform Requirements"/>
    <s v="Business Rules Engine"/>
    <s v="The BRE component will include a rule repository for global rule management, including:_x000a_a. Nomadic support_x000a_b. An extensible meta model_x000a_c. Rule merge support_x000a_d. Versioning/lockout_x000a_e. Rule promotion_x000a_f. Change management_x000a_g. Electronic rule distribution (publish or subscribe)_x000a_h. Security"/>
    <m/>
    <x v="9"/>
    <m/>
    <x v="8"/>
    <x v="1"/>
    <x v="1"/>
    <x v="1"/>
    <x v="1"/>
    <x v="2"/>
    <x v="2"/>
    <m/>
    <x v="1"/>
  </r>
  <r>
    <s v="T3.1.16"/>
    <m/>
    <s v="Technology Platform Requirements"/>
    <s v="Business Rules Engine"/>
    <s v="The BRE component will support ease of use in operation/development and administration, including: _x000a_a. Rule-firing audit report capabilities_x000a_b. Rule views by project or role_x000a_c. Ability to be used as a wizard/plug-in for multiple development environments_x000a_d. Dynamic rule change supported_x000a_e. Rules separated from the engine_x000a_f. Constraints naturally supported"/>
    <m/>
    <x v="9"/>
    <m/>
    <x v="8"/>
    <x v="1"/>
    <x v="1"/>
    <x v="1"/>
    <x v="1"/>
    <x v="2"/>
    <x v="2"/>
    <m/>
    <x v="1"/>
  </r>
  <r>
    <s v="T3.1.17"/>
    <m/>
    <s v="Technology Platform Requirements"/>
    <s v="Business Rules Engine"/>
    <s v="The BRE component will include the capability to save and retrieve partial user sessions."/>
    <m/>
    <x v="9"/>
    <m/>
    <x v="8"/>
    <x v="1"/>
    <x v="1"/>
    <x v="1"/>
    <x v="1"/>
    <x v="2"/>
    <x v="2"/>
    <m/>
    <x v="1"/>
  </r>
  <r>
    <s v="T3.1.18"/>
    <m/>
    <s v="Technology Platform Requirements"/>
    <s v="Business Rules Engine"/>
    <s v="The BRE component will provide the capability to associate effective dates with each program and rule in the rules engine."/>
    <m/>
    <x v="9"/>
    <m/>
    <x v="8"/>
    <x v="1"/>
    <x v="1"/>
    <x v="1"/>
    <x v="1"/>
    <x v="2"/>
    <x v="2"/>
    <m/>
    <x v="1"/>
  </r>
  <r>
    <s v="T3.1.19"/>
    <m/>
    <s v="Technology Platform Requirements"/>
    <s v="Business Rules Engine"/>
    <s v="The BRE component will provide the capability to associate a rule with multiple program profiles."/>
    <m/>
    <x v="9"/>
    <m/>
    <x v="8"/>
    <x v="1"/>
    <x v="1"/>
    <x v="1"/>
    <x v="1"/>
    <x v="2"/>
    <x v="2"/>
    <m/>
    <x v="1"/>
  </r>
  <r>
    <s v="T3.1.20"/>
    <m/>
    <s v="Technology Platform Requirements"/>
    <s v="Business Rules Engine"/>
    <s v="The BRE component will provide the capability to identify and apply a rule change appropriately to existing cases."/>
    <m/>
    <x v="9"/>
    <m/>
    <x v="8"/>
    <x v="1"/>
    <x v="1"/>
    <x v="1"/>
    <x v="1"/>
    <x v="2"/>
    <x v="2"/>
    <m/>
    <x v="1"/>
  </r>
  <r>
    <s v="T3.1.21"/>
    <m/>
    <s v="Technology Platform Requirements"/>
    <s v="Business Rules Engine"/>
    <s v="The BRE component will provide the capability to copy an existing rule to create a new rule."/>
    <m/>
    <x v="9"/>
    <m/>
    <x v="8"/>
    <x v="1"/>
    <x v="1"/>
    <x v="1"/>
    <x v="1"/>
    <x v="2"/>
    <x v="2"/>
    <m/>
    <x v="1"/>
  </r>
  <r>
    <s v="T3.1.22"/>
    <m/>
    <s v="Technology Platform Requirements"/>
    <s v="Business Rules Engine"/>
    <s v="The BRE component will provide the ability to identify all other rules that are dependent on a specific rule by allowing rules association"/>
    <m/>
    <x v="9"/>
    <m/>
    <x v="8"/>
    <x v="1"/>
    <x v="1"/>
    <x v="1"/>
    <x v="1"/>
    <x v="2"/>
    <x v="2"/>
    <m/>
    <x v="1"/>
  </r>
  <r>
    <s v="T3.1.23"/>
    <m/>
    <s v="Technology Platform Requirements"/>
    <s v="Business Rules Engine"/>
    <s v="The BRE component will provide the capability to generate and display a flow chart of each program profile."/>
    <m/>
    <x v="9"/>
    <m/>
    <x v="8"/>
    <x v="1"/>
    <x v="1"/>
    <x v="1"/>
    <x v="1"/>
    <x v="2"/>
    <x v="2"/>
    <m/>
    <x v="1"/>
  </r>
  <r>
    <s v="T3.1.24"/>
    <m/>
    <s v="Technology Platform Requirements"/>
    <s v="Business Rules Engine"/>
    <s v="The BRE component will provide the ability to maintain and display the history of each rule change in the rules engine.  This history will show previous versions of the rule, a timestamp of when the change was made and the ID of the user making the change."/>
    <m/>
    <x v="9"/>
    <m/>
    <x v="8"/>
    <x v="1"/>
    <x v="1"/>
    <x v="1"/>
    <x v="1"/>
    <x v="2"/>
    <x v="2"/>
    <m/>
    <x v="1"/>
  </r>
  <r>
    <s v="T3.1.25"/>
    <m/>
    <s v="Technology Platform Requirements"/>
    <s v="Business Rules Engine"/>
    <s v="The BRE component will provide the capability to add additional table-driven variables to support new regulations using a rules engine. "/>
    <m/>
    <x v="9"/>
    <m/>
    <x v="8"/>
    <x v="1"/>
    <x v="1"/>
    <x v="1"/>
    <x v="1"/>
    <x v="2"/>
    <x v="2"/>
    <m/>
    <x v="1"/>
  </r>
  <r>
    <s v="T3.1.26"/>
    <m/>
    <s v="Technology Platform Requirements"/>
    <s v="Business Rules Engine"/>
    <s v="The BRE component will include an automated rule build capability for rule repository propagation through the environments Development, Integration/Test, User Acceptance Testing and Production."/>
    <m/>
    <x v="9"/>
    <m/>
    <x v="8"/>
    <x v="1"/>
    <x v="1"/>
    <x v="1"/>
    <x v="1"/>
    <x v="2"/>
    <x v="2"/>
    <m/>
    <x v="1"/>
  </r>
  <r>
    <s v="T3.1.27"/>
    <m/>
    <s v="Technology Platform Requirements"/>
    <s v="Business Rules Engine"/>
    <s v="The BRE component will have the ability to expose sets of interrelated rules in the rules repository as either a web service and/or in a interactive, web-based interview format."/>
    <m/>
    <x v="9"/>
    <m/>
    <x v="8"/>
    <x v="1"/>
    <x v="1"/>
    <x v="1"/>
    <x v="1"/>
    <x v="2"/>
    <x v="2"/>
    <m/>
    <x v="1"/>
  </r>
  <r>
    <s v="T3.1.28"/>
    <m/>
    <s v="Technology Platform Requirements"/>
    <s v="Business Rules Engine"/>
    <s v="The BRE component will have the ability to create customizable web-based, interview sessions based on defined rule sets."/>
    <m/>
    <x v="9"/>
    <m/>
    <x v="8"/>
    <x v="1"/>
    <x v="1"/>
    <x v="1"/>
    <x v="1"/>
    <x v="2"/>
    <x v="2"/>
    <m/>
    <x v="1"/>
  </r>
  <r>
    <s v="T3.1.29"/>
    <m/>
    <s v="Technology Platform Requirements"/>
    <s v="Business Rules Engine"/>
    <s v="The BRE component must facilitate the creation and maintenance of rules referencing complex data relationships this will include, but not be limited to, rules referencing complex many-to-many relationships between entity types"/>
    <m/>
    <x v="9"/>
    <m/>
    <x v="8"/>
    <x v="1"/>
    <x v="1"/>
    <x v="1"/>
    <x v="1"/>
    <x v="2"/>
    <x v="2"/>
    <m/>
    <x v="1"/>
  </r>
  <r>
    <s v="T3.1.30"/>
    <m/>
    <s v="Technology Platform Requirements"/>
    <s v="Business Rules Engine"/>
    <s v="The BRE component must have the ability for text documentation and meta-data to be included as part of the rules repository."/>
    <m/>
    <x v="9"/>
    <m/>
    <x v="8"/>
    <x v="1"/>
    <x v="1"/>
    <x v="1"/>
    <x v="1"/>
    <x v="2"/>
    <x v="2"/>
    <m/>
    <x v="1"/>
  </r>
  <r>
    <s v="T3.1.31"/>
    <m/>
    <s v="Technology Platform Requirements"/>
    <s v="Business Rules Engine"/>
    <s v="The BRE component will have documentation for assisting rule authors and administrators with best practices for rule repository creation and maintenance, repository check-in/checkout, repository promotion across environments. "/>
    <m/>
    <x v="9"/>
    <m/>
    <x v="8"/>
    <x v="1"/>
    <x v="1"/>
    <x v="1"/>
    <x v="1"/>
    <x v="2"/>
    <x v="2"/>
    <m/>
    <x v="1"/>
  </r>
  <r>
    <s v="T3.2.1"/>
    <m/>
    <s v="Technology Platform Requirements"/>
    <s v="Workflow &amp; BPM"/>
    <s v="The Workflow/BPM component will includes business rules engine/capabilities (e.g., roles, responsibilities, policies, procedures, approvals, deadlines, integrations, etc.)"/>
    <m/>
    <x v="9"/>
    <m/>
    <x v="8"/>
    <x v="1"/>
    <x v="1"/>
    <x v="1"/>
    <x v="1"/>
    <x v="2"/>
    <x v="2"/>
    <m/>
    <x v="1"/>
  </r>
  <r>
    <s v="T3.2.2"/>
    <m/>
    <s v="Technology Platform Requirements"/>
    <s v="Workflow &amp; BPM"/>
    <s v="The Workflow/BPM component will provide process execution and state management"/>
    <m/>
    <x v="9"/>
    <m/>
    <x v="8"/>
    <x v="1"/>
    <x v="1"/>
    <x v="1"/>
    <x v="1"/>
    <x v="2"/>
    <x v="2"/>
    <m/>
    <x v="1"/>
  </r>
  <r>
    <s v="T3.2.3"/>
    <m/>
    <s v="Technology Platform Requirements"/>
    <s v="Workflow &amp; BPM"/>
    <s v="The Workflow/BPM component will interact/integrate with Enterprise Data and Content Management Solution components."/>
    <m/>
    <x v="9"/>
    <m/>
    <x v="8"/>
    <x v="1"/>
    <x v="1"/>
    <x v="1"/>
    <x v="1"/>
    <x v="2"/>
    <x v="2"/>
    <m/>
    <x v="1"/>
  </r>
  <r>
    <s v="T3.2.4"/>
    <m/>
    <s v="Technology Platform Requirements"/>
    <s v="Workflow &amp; BPM"/>
    <s v="The Workflow/BPM component will integrate with other solution architecture components"/>
    <m/>
    <x v="9"/>
    <m/>
    <x v="8"/>
    <x v="1"/>
    <x v="1"/>
    <x v="1"/>
    <x v="1"/>
    <x v="2"/>
    <x v="2"/>
    <m/>
    <x v="1"/>
  </r>
  <r>
    <s v="T3.2.5"/>
    <m/>
    <s v="Technology Platform Requirements"/>
    <s v="Workflow &amp; BPM"/>
    <s v="The Workflow/BPM component will provide simulation and optimization."/>
    <m/>
    <x v="9"/>
    <m/>
    <x v="8"/>
    <x v="1"/>
    <x v="1"/>
    <x v="1"/>
    <x v="1"/>
    <x v="2"/>
    <x v="2"/>
    <m/>
    <x v="1"/>
  </r>
  <r>
    <s v="T3.2.6"/>
    <m/>
    <s v="Technology Platform Requirements"/>
    <s v="Workflow &amp; BPM"/>
    <s v="The Workflow/BPM component will provide robust Security functions"/>
    <m/>
    <x v="9"/>
    <m/>
    <x v="8"/>
    <x v="1"/>
    <x v="1"/>
    <x v="1"/>
    <x v="1"/>
    <x v="2"/>
    <x v="2"/>
    <m/>
    <x v="1"/>
  </r>
  <r>
    <s v="T3.2.7"/>
    <m/>
    <s v="Technology Platform Requirements"/>
    <s v="Workflow &amp; BPM"/>
    <s v="The Workflow/BPM component will provide a registry for process components"/>
    <m/>
    <x v="9"/>
    <m/>
    <x v="8"/>
    <x v="1"/>
    <x v="1"/>
    <x v="1"/>
    <x v="1"/>
    <x v="2"/>
    <x v="2"/>
    <m/>
    <x v="1"/>
  </r>
  <r>
    <s v="T3.2.8"/>
    <m/>
    <s v="Technology Platform Requirements"/>
    <s v="Workflow &amp; BPM"/>
    <s v="The Workflow/BPM component will provide robust Administration functions"/>
    <m/>
    <x v="9"/>
    <m/>
    <x v="8"/>
    <x v="1"/>
    <x v="1"/>
    <x v="1"/>
    <x v="1"/>
    <x v="2"/>
    <x v="2"/>
    <m/>
    <x v="1"/>
  </r>
  <r>
    <s v="T3.2.9"/>
    <m/>
    <s v="Technology Platform Requirements"/>
    <s v="Workflow &amp; BPM"/>
    <s v="The Workflow/BPM component will provide and/or integrate with a robust and easily configurable workflow engine"/>
    <m/>
    <x v="9"/>
    <m/>
    <x v="8"/>
    <x v="1"/>
    <x v="1"/>
    <x v="1"/>
    <x v="1"/>
    <x v="2"/>
    <x v="2"/>
    <m/>
    <x v="1"/>
  </r>
  <r>
    <s v="T3.2.10"/>
    <m/>
    <s v="Technology Platform Requirements"/>
    <s v="Workflow &amp; BPM"/>
    <s v="The Workflow/BPM component will include the capability to assign tasks to staff based on defined business rules."/>
    <m/>
    <x v="9"/>
    <m/>
    <x v="8"/>
    <x v="1"/>
    <x v="1"/>
    <x v="1"/>
    <x v="1"/>
    <x v="2"/>
    <x v="2"/>
    <m/>
    <x v="1"/>
  </r>
  <r>
    <s v="T3.2.11"/>
    <m/>
    <s v="Technology Platform Requirements"/>
    <s v="Workflow &amp; BPM"/>
    <s v="The Workflow/BPM component will include the capability to route work to the next person in a workflow based on process outcomes."/>
    <m/>
    <x v="9"/>
    <m/>
    <x v="8"/>
    <x v="1"/>
    <x v="1"/>
    <x v="1"/>
    <x v="1"/>
    <x v="2"/>
    <x v="2"/>
    <m/>
    <x v="1"/>
  </r>
  <r>
    <s v="T3.2.12"/>
    <m/>
    <s v="Technology Platform Requirements"/>
    <s v="Workflow &amp; BPM"/>
    <s v="The Workflow/BPM component will provide an automated method to balance workload based on user and work unit queues or skills and availability."/>
    <m/>
    <x v="9"/>
    <m/>
    <x v="8"/>
    <x v="1"/>
    <x v="1"/>
    <x v="1"/>
    <x v="1"/>
    <x v="2"/>
    <x v="2"/>
    <m/>
    <x v="1"/>
  </r>
  <r>
    <s v="T3.2.13"/>
    <m/>
    <s v="Technology Platform Requirements"/>
    <s v="Workflow &amp; BPM"/>
    <s v="The Workflow/BPM component will provide a method to manually reassign workload based on user input."/>
    <m/>
    <x v="9"/>
    <m/>
    <x v="8"/>
    <x v="1"/>
    <x v="1"/>
    <x v="1"/>
    <x v="1"/>
    <x v="2"/>
    <x v="2"/>
    <m/>
    <x v="1"/>
  </r>
  <r>
    <s v="T3.2.14"/>
    <m/>
    <s v="Technology Platform Requirements"/>
    <s v="Workflow &amp; BPM"/>
    <s v="The Workflow/BPM component will support e-mail (push) or on-line queries (pull) by a user for work that is in their queue."/>
    <m/>
    <x v="9"/>
    <m/>
    <x v="8"/>
    <x v="1"/>
    <x v="1"/>
    <x v="1"/>
    <x v="1"/>
    <x v="2"/>
    <x v="2"/>
    <m/>
    <x v="1"/>
  </r>
  <r>
    <s v="T3.2.15"/>
    <m/>
    <s v="Technology Platform Requirements"/>
    <s v="Workflow &amp; BPM"/>
    <s v="The Workflow/BPM component will provide data validation rules to ensure data validity"/>
    <m/>
    <x v="9"/>
    <m/>
    <x v="8"/>
    <x v="1"/>
    <x v="1"/>
    <x v="1"/>
    <x v="1"/>
    <x v="2"/>
    <x v="2"/>
    <m/>
    <x v="1"/>
  </r>
  <r>
    <s v="T3.2.16"/>
    <m/>
    <s v="Technology Platform Requirements"/>
    <s v="Workflow &amp; BPM"/>
    <s v="The Workflow/BPM component will enforce workflow rules (with task checklists) to ensure that processes are completed correctly."/>
    <m/>
    <x v="9"/>
    <m/>
    <x v="8"/>
    <x v="1"/>
    <x v="1"/>
    <x v="1"/>
    <x v="1"/>
    <x v="2"/>
    <x v="2"/>
    <m/>
    <x v="1"/>
  </r>
  <r>
    <s v="T3.2.17"/>
    <m/>
    <s v="Technology Platform Requirements"/>
    <s v="Workflow &amp; BPM"/>
    <s v="The Workflow/BPM component will improve management and staff accountability through the production of reports and/or electronic notifications which will alert users of pending and over due work."/>
    <m/>
    <x v="9"/>
    <m/>
    <x v="8"/>
    <x v="1"/>
    <x v="1"/>
    <x v="1"/>
    <x v="1"/>
    <x v="2"/>
    <x v="2"/>
    <m/>
    <x v="1"/>
  </r>
  <r>
    <s v="T3.2.18"/>
    <m/>
    <s v="Technology Platform Requirements"/>
    <s v="Workflow &amp; BPM"/>
    <s v="The Workflow/BPM component will provide for comprehensive case tracking as defined in requirements detailed during Workflow/BPM component configuration - minimally these requirements will include logging of task status, case and contact history, issues, etc. "/>
    <m/>
    <x v="9"/>
    <m/>
    <x v="8"/>
    <x v="1"/>
    <x v="1"/>
    <x v="1"/>
    <x v="1"/>
    <x v="2"/>
    <x v="2"/>
    <m/>
    <x v="1"/>
  </r>
  <r>
    <s v="T3.2.19"/>
    <m/>
    <s v="Technology Platform Requirements"/>
    <s v="Workflow &amp; BPM"/>
    <s v="The Workflow/BPM component will track milestones and due dates and support notification of the appropriate parties about upcoming and overdue milestones "/>
    <m/>
    <x v="9"/>
    <m/>
    <x v="8"/>
    <x v="1"/>
    <x v="1"/>
    <x v="1"/>
    <x v="1"/>
    <x v="2"/>
    <x v="2"/>
    <m/>
    <x v="1"/>
  </r>
  <r>
    <s v="T3.2.20"/>
    <m/>
    <s v="Technology Platform Requirements"/>
    <s v="Workflow &amp; BPM"/>
    <s v="The Workflow/BPM component will support multiple forms of electronics notification channels for external users(e.g. text, page, etc.) "/>
    <m/>
    <x v="9"/>
    <m/>
    <x v="8"/>
    <x v="1"/>
    <x v="1"/>
    <x v="1"/>
    <x v="1"/>
    <x v="2"/>
    <x v="2"/>
    <m/>
    <x v="1"/>
  </r>
  <r>
    <s v="T3.2.21"/>
    <m/>
    <s v="Technology Platform Requirements"/>
    <s v="Workflow &amp; BPM"/>
    <s v="The Workflow/BPM component will support a visual/modeling tool to define business process flows."/>
    <m/>
    <x v="9"/>
    <m/>
    <x v="8"/>
    <x v="1"/>
    <x v="1"/>
    <x v="1"/>
    <x v="1"/>
    <x v="2"/>
    <x v="2"/>
    <m/>
    <x v="1"/>
  </r>
  <r>
    <s v="T3.2.22"/>
    <m/>
    <s v="Technology Platform Requirements"/>
    <s v="Workflow &amp; BPM"/>
    <s v="The Workflow/BPM component will support standard business process definition languages"/>
    <m/>
    <x v="9"/>
    <m/>
    <x v="8"/>
    <x v="1"/>
    <x v="1"/>
    <x v="1"/>
    <x v="1"/>
    <x v="2"/>
    <x v="2"/>
    <m/>
    <x v="1"/>
  </r>
  <r>
    <s v="T3.2.23"/>
    <m/>
    <s v="Technology Platform Requirements"/>
    <s v="Workflow &amp; BPM"/>
    <s v="The Workflow/BPM component will provide the capability to tie business rules to workflows"/>
    <m/>
    <x v="9"/>
    <m/>
    <x v="8"/>
    <x v="1"/>
    <x v="1"/>
    <x v="1"/>
    <x v="1"/>
    <x v="2"/>
    <x v="2"/>
    <m/>
    <x v="1"/>
  </r>
  <r>
    <s v="T3.2.24"/>
    <m/>
    <s v="Technology Platform Requirements"/>
    <s v="Workflow &amp; BPM"/>
    <s v="The Workflow/BPM component will provide the capability to link a workflow to one or more workflows."/>
    <m/>
    <x v="9"/>
    <m/>
    <x v="8"/>
    <x v="1"/>
    <x v="1"/>
    <x v="1"/>
    <x v="1"/>
    <x v="2"/>
    <x v="2"/>
    <m/>
    <x v="1"/>
  </r>
  <r>
    <s v="T3.2.25"/>
    <m/>
    <s v="Technology Platform Requirements"/>
    <s v="Workflow &amp; BPM"/>
    <s v="The Workflow/BPM component will provide the capability to suspend and resume a workflow that is incomplete"/>
    <m/>
    <x v="9"/>
    <m/>
    <x v="8"/>
    <x v="1"/>
    <x v="1"/>
    <x v="1"/>
    <x v="1"/>
    <x v="2"/>
    <x v="2"/>
    <m/>
    <x v="1"/>
  </r>
  <r>
    <s v="T3.2.26"/>
    <m/>
    <s v="Technology Platform Requirements"/>
    <s v="Workflow &amp; BPM"/>
    <s v="The Workflow/BPM component will provide production of reports and/or electronic notifications to identify suspended workflows"/>
    <m/>
    <x v="9"/>
    <m/>
    <x v="8"/>
    <x v="1"/>
    <x v="1"/>
    <x v="1"/>
    <x v="1"/>
    <x v="2"/>
    <x v="2"/>
    <m/>
    <x v="1"/>
  </r>
  <r>
    <s v="T3.2.27"/>
    <m/>
    <s v="Technology Platform Requirements"/>
    <s v="Workflow &amp; BPM"/>
    <s v="The Workflow/BPM component will provide all operational functions to manage Global and individual queues"/>
    <m/>
    <x v="9"/>
    <m/>
    <x v="8"/>
    <x v="1"/>
    <x v="1"/>
    <x v="1"/>
    <x v="1"/>
    <x v="2"/>
    <x v="2"/>
    <m/>
    <x v="1"/>
  </r>
  <r>
    <s v="T3.2.28"/>
    <m/>
    <s v="Technology Platform Requirements"/>
    <s v="Workflow &amp; BPM"/>
    <s v="The Workflow/BPM component will  provide standard reports on pending tasks queried by county, zip code, office, program, due date etc."/>
    <s v="The Workflow/BPM component will provide standard reports on pending tasks queried by items such as county, zip code, office, program, due date etc."/>
    <x v="2"/>
    <m/>
    <x v="8"/>
    <x v="1"/>
    <x v="1"/>
    <x v="1"/>
    <x v="1"/>
    <x v="0"/>
    <x v="0"/>
    <m/>
    <x v="1"/>
  </r>
  <r>
    <s v="T3.2.29"/>
    <m/>
    <s v="Technology Platform Requirements"/>
    <s v="Workflow &amp; BPM"/>
    <s v="The Workflow/BPM component will implement the functional requirements as defined in T6-Functional Requirements RTM FR 13.31, and 13.32. To that extent, the System will report on the following metrics. _x000a_a) The Workflow/BPM component will measure time taken for each task to report on the average time taken for each type of task and have this metric rolled it up to a case  level_x000a_b) The Workflow/BPM component should also calculate the actual  and elapsed time taken for each case and  report on averages. _x000a_"/>
    <m/>
    <x v="2"/>
    <m/>
    <x v="8"/>
    <x v="1"/>
    <x v="1"/>
    <x v="1"/>
    <x v="1"/>
    <x v="2"/>
    <x v="0"/>
    <m/>
    <x v="1"/>
  </r>
  <r>
    <s v="T3.3.1"/>
    <m/>
    <s v="Technology Platform Requirements"/>
    <s v="Document Management"/>
    <s v="The ECM/Document Management component will provide the ability to capture System generated documents and store them at appropriate level (e.g. individual, case, program, application, various workflow/process)"/>
    <m/>
    <x v="9"/>
    <m/>
    <x v="8"/>
    <x v="1"/>
    <x v="1"/>
    <x v="1"/>
    <x v="1"/>
    <x v="2"/>
    <x v="2"/>
    <s v="Based on the capability of DocuShare, this requirement can be met.  Configuration to the DocuShare may be required and will be discussed in further design sessions."/>
    <x v="1"/>
  </r>
  <r>
    <s v="T3.3.2"/>
    <m/>
    <s v="Technology Platform Requirements"/>
    <s v="Document Management"/>
    <s v="The ECM/Document Management component will provide the ability to store electronic forms (System generated or 3rd-party generated forms)"/>
    <m/>
    <x v="9"/>
    <m/>
    <x v="8"/>
    <x v="1"/>
    <x v="1"/>
    <x v="1"/>
    <x v="1"/>
    <x v="2"/>
    <x v="2"/>
    <s v="Based on the capability of DocuShare, this requirement can be met.  Configuration to the DocuShare may be required and will be discussed in further design sessions."/>
    <x v="1"/>
  </r>
  <r>
    <s v="T3.3.3"/>
    <m/>
    <s v="Technology Platform Requirements"/>
    <s v="Document Management"/>
    <s v="The ECM/Document Management component will provide the capability to scan and store imaged documents and electronic files"/>
    <m/>
    <x v="9"/>
    <m/>
    <x v="8"/>
    <x v="1"/>
    <x v="1"/>
    <x v="1"/>
    <x v="1"/>
    <x v="2"/>
    <x v="2"/>
    <s v="Based on the capability of DocuShare, this requirement can be met.  Configuration to the DocuShare may be required and will be discussed in further design sessions."/>
    <x v="1"/>
  </r>
  <r>
    <s v="T3.3.4"/>
    <m/>
    <s v="Technology Platform Requirements"/>
    <s v="Document Management"/>
    <s v="The ECM/Document Management component will enable indexing and searching of documents by a variety of user-defined metadata attributes"/>
    <m/>
    <x v="9"/>
    <m/>
    <x v="8"/>
    <x v="1"/>
    <x v="1"/>
    <x v="1"/>
    <x v="1"/>
    <x v="2"/>
    <x v="2"/>
    <s v="Based on the capability of DocuShare, this requirement can be met.  Configuration to the DocuShare may be required and will be discussed in further design sessions."/>
    <x v="1"/>
  </r>
  <r>
    <s v="T3.3.5"/>
    <m/>
    <s v="Technology Platform Requirements"/>
    <s v="Document Management"/>
    <s v="The ECM/Document Management component will provide support for full text search"/>
    <m/>
    <x v="9"/>
    <m/>
    <x v="8"/>
    <x v="1"/>
    <x v="1"/>
    <x v="1"/>
    <x v="1"/>
    <x v="2"/>
    <x v="2"/>
    <s v="Based on the capability of DocuShare, this requirement can be met.  Configuration to the DocuShare may be required and will be discussed in further design sessions."/>
    <x v="1"/>
  </r>
  <r>
    <s v="T3.3.6"/>
    <m/>
    <s v="Technology Platform Requirements"/>
    <s v="Document Management"/>
    <s v="The ECM/Document Management component will provide built-in viewers/converters for a wide variety of file types"/>
    <m/>
    <x v="9"/>
    <m/>
    <x v="8"/>
    <x v="1"/>
    <x v="1"/>
    <x v="1"/>
    <x v="1"/>
    <x v="2"/>
    <x v="2"/>
    <s v="Based on the capability of DocuShare, this requirement can be met.  Configuration to the DocuShare may be required and will be discussed in further design sessions."/>
    <x v="1"/>
  </r>
  <r>
    <s v="T3.3.7"/>
    <m/>
    <s v="Technology Platform Requirements"/>
    <s v="Document Management"/>
    <s v="The ECM/Document Management component will provide digital rights management capabilities"/>
    <m/>
    <x v="9"/>
    <m/>
    <x v="8"/>
    <x v="1"/>
    <x v="1"/>
    <x v="1"/>
    <x v="1"/>
    <x v="2"/>
    <x v="2"/>
    <s v="Based on the capability of DocuShare, this requirement can be met.  Configuration to the DocuShare may be required and will be discussed in further design sessions."/>
    <x v="1"/>
  </r>
  <r>
    <s v="T3.3.8"/>
    <m/>
    <s v="Technology Platform Requirements"/>
    <s v="Document Management"/>
    <s v="The ECM/Document Management component will provide notification features for files that are checked out (over due, availability, etc.)"/>
    <m/>
    <x v="9"/>
    <m/>
    <x v="8"/>
    <x v="1"/>
    <x v="1"/>
    <x v="1"/>
    <x v="1"/>
    <x v="2"/>
    <x v="2"/>
    <s v="Based on the capability of DocuShare, this requirement can be met.  Configuration to the DocuShare may be required and will be discussed in further design sessions."/>
    <x v="1"/>
  </r>
  <r>
    <s v="T3.3.9"/>
    <m/>
    <s v="Technology Platform Requirements"/>
    <s v="Document Management"/>
    <s v="The ECM/Document Management component will ensure version control of documents as they are changed or modified"/>
    <m/>
    <x v="9"/>
    <m/>
    <x v="8"/>
    <x v="1"/>
    <x v="1"/>
    <x v="1"/>
    <x v="1"/>
    <x v="2"/>
    <x v="2"/>
    <s v="Based on the capability of DocuShare, this requirement can be met.  Configuration to the DocuShare may be required and will be discussed in further design sessions."/>
    <x v="1"/>
  </r>
  <r>
    <s v="T3.3.10"/>
    <m/>
    <s v="Technology Platform Requirements"/>
    <s v="Document Management"/>
    <s v="The ECM/Document Management component will allow rollback to a previous version of a document"/>
    <m/>
    <x v="9"/>
    <m/>
    <x v="8"/>
    <x v="1"/>
    <x v="1"/>
    <x v="1"/>
    <x v="1"/>
    <x v="2"/>
    <x v="2"/>
    <s v="Based on the capability of DocuShare, this requirement can be met.  Configuration to the DocuShare may be required and will be discussed in further design sessions."/>
    <x v="1"/>
  </r>
  <r>
    <s v="T3.3.11"/>
    <m/>
    <s v="Technology Platform Requirements"/>
    <s v="Document Management"/>
    <s v="The ECM/Document Management component will enable collaborative document creation and/or markup"/>
    <m/>
    <x v="9"/>
    <m/>
    <x v="8"/>
    <x v="1"/>
    <x v="1"/>
    <x v="1"/>
    <x v="1"/>
    <x v="2"/>
    <x v="2"/>
    <s v="Based on the capability of DocuShare, this requirement can be met.  Configuration to the DocuShare may be required and will be discussed in further design sessions."/>
    <x v="1"/>
  </r>
  <r>
    <s v="T3.3.12"/>
    <m/>
    <s v="Technology Platform Requirements"/>
    <s v="Document Management"/>
    <s v="The ECM/Document Management component will enable attachment of documents to e-mails and e-mail distribution lists with the option to have them encrypted prior to distribution."/>
    <m/>
    <x v="9"/>
    <m/>
    <x v="8"/>
    <x v="1"/>
    <x v="1"/>
    <x v="1"/>
    <x v="1"/>
    <x v="2"/>
    <x v="2"/>
    <s v="Based on the capability of DocuShare, this requirement can be met.  Configuration to the DocuShare may be required and will be discussed in further design sessions."/>
    <x v="1"/>
  </r>
  <r>
    <s v="T3.3.13"/>
    <m/>
    <s v="Technology Platform Requirements"/>
    <s v="Document Management"/>
    <s v="The ECM/Document Management component will utilize the System authorization and access control for file level security"/>
    <m/>
    <x v="9"/>
    <m/>
    <x v="8"/>
    <x v="1"/>
    <x v="1"/>
    <x v="1"/>
    <x v="1"/>
    <x v="2"/>
    <x v="2"/>
    <s v="Based on the capability of DocuShare, this requirement can be met.  Configuration to the DocuShare may be required and will be discussed in further design sessions."/>
    <x v="1"/>
  </r>
  <r>
    <s v="T3.3.14"/>
    <m/>
    <s v="Technology Platform Requirements"/>
    <s v="Document Management"/>
    <s v="The ECM/Document Management component will have the ability to, based on rules or context, automate the creation of indexing, meta data and overall taxonomy"/>
    <m/>
    <x v="9"/>
    <m/>
    <x v="8"/>
    <x v="1"/>
    <x v="1"/>
    <x v="1"/>
    <x v="1"/>
    <x v="2"/>
    <x v="2"/>
    <s v="Based on the capability of DocuShare, this requirement can be met.  Configuration to the DocuShare may be required and will be discussed in further design sessions."/>
    <x v="1"/>
  </r>
  <r>
    <s v="T3.3.15"/>
    <m/>
    <s v="Technology Platform Requirements"/>
    <s v="Document Management"/>
    <s v="The ECM/Document Management component will have robust bulk load and conversion features"/>
    <m/>
    <x v="9"/>
    <m/>
    <x v="8"/>
    <x v="1"/>
    <x v="1"/>
    <x v="1"/>
    <x v="1"/>
    <x v="2"/>
    <x v="2"/>
    <s v="Based on the capability of DocuShare, this requirement can be met.  Configuration to the DocuShare may be required and will be discussed in further design sessions."/>
    <x v="1"/>
  </r>
  <r>
    <s v="T3.3.16"/>
    <m/>
    <s v="Technology Platform Requirements"/>
    <s v="Document Management"/>
    <s v="The ECM/Document Management component will provide the capability to communicate natively with the document management API"/>
    <m/>
    <x v="9"/>
    <m/>
    <x v="8"/>
    <x v="1"/>
    <x v="1"/>
    <x v="1"/>
    <x v="1"/>
    <x v="2"/>
    <x v="2"/>
    <s v="Based on the capability of DocuShare, this requirement can be met.  Configuration to the DocuShare may be required and will be discussed in further design sessions."/>
    <x v="1"/>
  </r>
  <r>
    <s v="T3.3.17"/>
    <m/>
    <s v="Technology Platform Requirements"/>
    <s v="Document Management"/>
    <s v="The ECM/Document Management component will provide the capability to access the output of the document management files over the Internet and/or Intranet web sites."/>
    <m/>
    <x v="9"/>
    <m/>
    <x v="8"/>
    <x v="1"/>
    <x v="1"/>
    <x v="1"/>
    <x v="1"/>
    <x v="2"/>
    <x v="2"/>
    <s v="Based on the capability of DocuShare, this requirement can be met.  Configuration to the DocuShare may be required and will be discussed in further design sessions."/>
    <x v="1"/>
  </r>
  <r>
    <s v="T3.3.18"/>
    <m/>
    <s v="Technology Platform Requirements"/>
    <s v="Document Management"/>
    <s v="The ECM/Document Management component will develop a user guide that can be accessed online and printed on demand."/>
    <m/>
    <x v="9"/>
    <m/>
    <x v="8"/>
    <x v="1"/>
    <x v="1"/>
    <x v="1"/>
    <x v="1"/>
    <x v="2"/>
    <x v="2"/>
    <s v="Based on the capability of DocuShare, this requirement can be met.  Configuration to the DocuShare may be required and will be discussed in further design sessions."/>
    <x v="1"/>
  </r>
  <r>
    <s v="T3.3.19"/>
    <m/>
    <s v="Technology Platform Requirements"/>
    <s v="Document Management"/>
    <s v="The ECM/Document Management component will provide the capability for online access to policy and procedure and training materials."/>
    <m/>
    <x v="9"/>
    <m/>
    <x v="8"/>
    <x v="1"/>
    <x v="1"/>
    <x v="1"/>
    <x v="1"/>
    <x v="2"/>
    <x v="2"/>
    <s v="Based on the capability of DocuShare, this requirement can be met.  Configuration to the DocuShare may be required and will be discussed in further design sessions."/>
    <x v="1"/>
  </r>
  <r>
    <s v="T3.3.20"/>
    <m/>
    <s v="Technology Platform Requirements"/>
    <s v="Document Management"/>
    <s v="The ECM/Document Management component will be integrated with document processing center workflow."/>
    <m/>
    <x v="9"/>
    <m/>
    <x v="8"/>
    <x v="1"/>
    <x v="1"/>
    <x v="1"/>
    <x v="1"/>
    <x v="2"/>
    <x v="2"/>
    <s v="Based on the capability of DocuShare, this requirement can be met.  Configuration to the DocuShare may be required and will be discussed in further design sessions."/>
    <x v="1"/>
  </r>
  <r>
    <s v="T3.3.21"/>
    <m/>
    <s v="Technology Platform Requirements"/>
    <s v="Imaging and Image Capture"/>
    <s v="The ECM/Document Management component will provide scanning software that is configurable to accommodate user-defined field edits such as the exclusion or inclusion of special characters."/>
    <m/>
    <x v="9"/>
    <m/>
    <x v="8"/>
    <x v="1"/>
    <x v="1"/>
    <x v="1"/>
    <x v="1"/>
    <x v="2"/>
    <x v="2"/>
    <s v="Based on the capability of DocuShare, this requirement can be met.  Configuration to the DocuShare may be required and will be discussed in further design sessions."/>
    <x v="1"/>
  </r>
  <r>
    <s v="T3.3.22"/>
    <m/>
    <s v="Technology Platform Requirements"/>
    <s v="Imaging and Image Capture"/>
    <s v="The ECM/Document Management component design will accommodate multiple imaging locations."/>
    <m/>
    <x v="9"/>
    <m/>
    <x v="8"/>
    <x v="1"/>
    <x v="1"/>
    <x v="1"/>
    <x v="1"/>
    <x v="2"/>
    <x v="2"/>
    <s v="Based on the capability of DocuShare, this requirement can be met.  Configuration to the DocuShare may be required and will be discussed in further design sessions."/>
    <x v="1"/>
  </r>
  <r>
    <s v="T3.3.23"/>
    <m/>
    <s v="Technology Platform Requirements"/>
    <s v="Imaging and Image Capture"/>
    <s v="The ECM/Document Management component will integrate the Imaging and Document Management capabilities."/>
    <m/>
    <x v="9"/>
    <m/>
    <x v="8"/>
    <x v="1"/>
    <x v="1"/>
    <x v="1"/>
    <x v="1"/>
    <x v="2"/>
    <x v="2"/>
    <s v="Based on the capability of DocuShare, this requirement can be met.  Configuration to the DocuShare may be required and will be discussed in further design sessions."/>
    <x v="1"/>
  </r>
  <r>
    <s v="T3.3.24"/>
    <m/>
    <s v="Technology Platform Requirements"/>
    <s v="Imaging and Image Capture"/>
    <s v="The ECM/Document Management component will provide the capability to access System to extract data to pre-populate index fields, and/or values on forms."/>
    <m/>
    <x v="9"/>
    <m/>
    <x v="8"/>
    <x v="1"/>
    <x v="1"/>
    <x v="1"/>
    <x v="1"/>
    <x v="2"/>
    <x v="2"/>
    <s v="Based on the capability of DocuShare, this requirement can be met.  Configuration to the DocuShare may be required and will be discussed in further design sessions."/>
    <x v="1"/>
  </r>
  <r>
    <s v="T3.3.25"/>
    <m/>
    <s v="Technology Platform Requirements"/>
    <s v="Imaging and Image Capture"/>
    <s v="The ECM/Document Management component will provide the capability to send and receive faxed and e-form documents, process the data and image directly into and out of the System including the ability to automatically send confirmation of transmission to the sender."/>
    <m/>
    <x v="9"/>
    <m/>
    <x v="8"/>
    <x v="1"/>
    <x v="1"/>
    <x v="1"/>
    <x v="1"/>
    <x v="2"/>
    <x v="2"/>
    <s v="Based on the capability of DocuShare, this requirement can be met.  Configuration to the DocuShare may be required and will be discussed in further design sessions."/>
    <x v="1"/>
  </r>
  <r>
    <s v="T3.3.26"/>
    <m/>
    <s v="Technology Platform Requirements"/>
    <s v="Imaging and Image Capture"/>
    <s v="The ECM/Document Management component will provide the capability for performing conditional routing that will send documents to a specific queue or inbox, either manually or electronically, based on preset conditions as defined by the User."/>
    <m/>
    <x v="9"/>
    <m/>
    <x v="8"/>
    <x v="1"/>
    <x v="1"/>
    <x v="1"/>
    <x v="1"/>
    <x v="2"/>
    <x v="2"/>
    <s v="Based on the capability of DocuShare, this requirement can be met.  Configuration to the DocuShare may be required and will be discussed in further design sessions."/>
    <x v="1"/>
  </r>
  <r>
    <s v="T3.3.27"/>
    <m/>
    <s v="Technology Platform Requirements"/>
    <s v="Imaging and Image Capture"/>
    <s v="The ECM/Document Management component will provide the capability to store and view a multiple page document as a single document."/>
    <m/>
    <x v="9"/>
    <m/>
    <x v="8"/>
    <x v="1"/>
    <x v="1"/>
    <x v="1"/>
    <x v="1"/>
    <x v="2"/>
    <x v="2"/>
    <s v="Based on the capability of DocuShare, this requirement can be met.  Configuration to the DocuShare may be required and will be discussed in further design sessions."/>
    <x v="1"/>
  </r>
  <r>
    <s v="T3.3.28"/>
    <m/>
    <s v="Technology Platform Requirements"/>
    <s v="Imaging and Image Capture"/>
    <s v="The ECM/Document Management component will provide the capability to attach notes, annotations, e-mails and other documents to an original scanned document at any time without rescanning."/>
    <m/>
    <x v="9"/>
    <m/>
    <x v="8"/>
    <x v="1"/>
    <x v="1"/>
    <x v="1"/>
    <x v="1"/>
    <x v="2"/>
    <x v="2"/>
    <s v="Based on the capability of DocuShare, this requirement can be met.  Configuration to the DocuShare may be required and will be discussed in further design sessions."/>
    <x v="1"/>
  </r>
  <r>
    <s v="T3.3.29"/>
    <m/>
    <s v="Technology Platform Requirements"/>
    <s v="Imaging and Image Capture"/>
    <s v="The ECM/Document Management component will provide the capability to notify the user when a duplicate document has been received so the user can decide whether to use the previously received document, replace the existing document or store the new document separately."/>
    <m/>
    <x v="9"/>
    <m/>
    <x v="8"/>
    <x v="1"/>
    <x v="1"/>
    <x v="1"/>
    <x v="1"/>
    <x v="2"/>
    <x v="2"/>
    <s v="Based on the capability of DocuShare, this requirement can be met.  Configuration to the DocuShare may be required and will be discussed in further design sessions."/>
    <x v="1"/>
  </r>
  <r>
    <s v="T3.3.30"/>
    <m/>
    <s v="Technology Platform Requirements"/>
    <s v="Imaging and Image Capture"/>
    <s v="The ECM/Document Management component will provide the capability to link imaged documentation together and link it to an individual and/or cases within the System."/>
    <m/>
    <x v="9"/>
    <m/>
    <x v="8"/>
    <x v="1"/>
    <x v="1"/>
    <x v="1"/>
    <x v="1"/>
    <x v="2"/>
    <x v="2"/>
    <s v="Based on the capability of DocuShare, this requirement can be met.  Configuration to the DocuShare may be required and will be discussed in further design sessions."/>
    <x v="1"/>
  </r>
  <r>
    <s v="T3.3.31"/>
    <m/>
    <s v="Technology Platform Requirements"/>
    <s v="Imaging and Image Capture"/>
    <s v="The ECM/Document Management component will provide the capability to record user and workstation identification for each document processed, accessed or updated."/>
    <m/>
    <x v="9"/>
    <m/>
    <x v="8"/>
    <x v="1"/>
    <x v="1"/>
    <x v="1"/>
    <x v="1"/>
    <x v="2"/>
    <x v="2"/>
    <s v="Based on the capability of DocuShare, this requirement can be met.  Configuration to the DocuShare may be required and will be discussed in further design sessions."/>
    <x v="1"/>
  </r>
  <r>
    <s v="T3.3.32"/>
    <m/>
    <s v="Technology Platform Requirements"/>
    <s v="Imaging and Image Capture"/>
    <s v="The ECM/Document Management component will provide the capability for documents to be grouped together during scanning based on user defined criteria."/>
    <m/>
    <x v="9"/>
    <m/>
    <x v="8"/>
    <x v="1"/>
    <x v="1"/>
    <x v="1"/>
    <x v="1"/>
    <x v="2"/>
    <x v="2"/>
    <s v="Based on the capability of DocuShare, this requirement can be met.  Configuration to the DocuShare may be required and will be discussed in further design sessions."/>
    <x v="1"/>
  </r>
  <r>
    <s v="T3.3.33"/>
    <m/>
    <s v="Technology Platform Requirements"/>
    <s v="Imaging and Image Capture"/>
    <s v="The ECM/Document Management component will provide the capability to allow the User to manually remove, rescan and replace a previously scanned image or document(s)."/>
    <m/>
    <x v="9"/>
    <m/>
    <x v="8"/>
    <x v="1"/>
    <x v="1"/>
    <x v="1"/>
    <x v="1"/>
    <x v="2"/>
    <x v="2"/>
    <s v="Based on the capability of DocuShare, this requirement can be met.  Configuration to the DocuShare may be required and will be discussed in further design sessions."/>
    <x v="1"/>
  </r>
  <r>
    <s v="T3.3.34"/>
    <m/>
    <s v="Technology Platform Requirements"/>
    <s v="Imaging and Image Capture"/>
    <s v="The ECM/Document Management component will provide the capability to employ user-defined form/template, indexes and/or field values for recognition and retrieval of documents."/>
    <m/>
    <x v="9"/>
    <m/>
    <x v="8"/>
    <x v="1"/>
    <x v="1"/>
    <x v="1"/>
    <x v="1"/>
    <x v="2"/>
    <x v="2"/>
    <s v="Based on the capability of DocuShare, this requirement can be met.  Configuration to the DocuShare may be required and will be discussed in further design sessions."/>
    <x v="1"/>
  </r>
  <r>
    <s v="T3.3.35"/>
    <m/>
    <s v="Technology Platform Requirements"/>
    <s v="Imaging and Image Capture"/>
    <s v="The ECM/Document Management component will provide the capability to validate data captured from specific fields on forms electronically read by OCR/OMR/ICR."/>
    <m/>
    <x v="9"/>
    <m/>
    <x v="8"/>
    <x v="1"/>
    <x v="1"/>
    <x v="1"/>
    <x v="1"/>
    <x v="2"/>
    <x v="2"/>
    <s v="Based on the capability of DocuShare, this requirement can be met.  Configuration to the DocuShare may be required and will be discussed in further design sessions."/>
    <x v="1"/>
  </r>
  <r>
    <s v="T3.3.36"/>
    <m/>
    <s v="Technology Platform Requirements"/>
    <s v="Imaging and Image Capture"/>
    <s v="The ECM/Document Management component will provide the capability to archive documents manually and/or automatically by user-defined criteria."/>
    <m/>
    <x v="9"/>
    <m/>
    <x v="8"/>
    <x v="1"/>
    <x v="1"/>
    <x v="1"/>
    <x v="1"/>
    <x v="2"/>
    <x v="2"/>
    <s v="Based on the capability of DocuShare, this requirement can be met.  Configuration to the DocuShare may be required and will be discussed in further design sessions."/>
    <x v="1"/>
  </r>
  <r>
    <s v="T3.3.37"/>
    <m/>
    <s v="Technology Platform Requirements"/>
    <s v="Imaging and Image Capture"/>
    <s v="The ECM/Document Management component will provide the capability for archived documents to be retrieved and re-indexed."/>
    <m/>
    <x v="9"/>
    <m/>
    <x v="8"/>
    <x v="1"/>
    <x v="1"/>
    <x v="1"/>
    <x v="1"/>
    <x v="2"/>
    <x v="2"/>
    <s v="Based on the capability of DocuShare, this requirement can be met.  Configuration to the DocuShare may be required and will be discussed in further design sessions."/>
    <x v="1"/>
  </r>
  <r>
    <s v="T3.3.38"/>
    <m/>
    <s v="Technology Platform Requirements"/>
    <s v="Imaging and Image Capture"/>
    <s v="The ECM/Document Management component will provide the capability to permanently delete documents based on user defined criteria."/>
    <m/>
    <x v="9"/>
    <m/>
    <x v="8"/>
    <x v="1"/>
    <x v="1"/>
    <x v="1"/>
    <x v="1"/>
    <x v="2"/>
    <x v="2"/>
    <s v="Based on the capability of DocuShare, this requirement can be met.  Configuration to the DocuShare may be required and will be discussed in further design sessions."/>
    <x v="1"/>
  </r>
  <r>
    <s v="T3.3.39"/>
    <m/>
    <s v="Technology Platform Requirements"/>
    <s v="Imaging and Image Capture"/>
    <s v="The ECM/Document Management component will provide the capability to interface with other imaging Systems using industry standard interfaces and file formats."/>
    <m/>
    <x v="9"/>
    <m/>
    <x v="8"/>
    <x v="1"/>
    <x v="1"/>
    <x v="1"/>
    <x v="1"/>
    <x v="2"/>
    <x v="2"/>
    <s v="Based on the capability of DocuShare, this requirement can be met.  Configuration to the DocuShare may be required and will be discussed in further design sessions."/>
    <x v="1"/>
  </r>
  <r>
    <s v="T3.3.40"/>
    <m/>
    <s v="Technology Platform Requirements"/>
    <s v="Imaging and Image Capture"/>
    <s v="The ECM/Document Management component will provide the capability to version multiple copies of scanned documents."/>
    <m/>
    <x v="9"/>
    <m/>
    <x v="8"/>
    <x v="1"/>
    <x v="1"/>
    <x v="1"/>
    <x v="1"/>
    <x v="2"/>
    <x v="2"/>
    <s v="Based on the capability of DocuShare, this requirement can be met.  Configuration to the DocuShare may be required and will be discussed in further design sessions."/>
    <x v="1"/>
  </r>
  <r>
    <s v="T3.3.41"/>
    <m/>
    <s v="Technology Platform Requirements"/>
    <s v="Imaging and Image Capture"/>
    <s v="The ECM/Document Management component will provide image retrieval response times within a maximum of two seconds for all documents stored in the System given a minimum level of bandwidth agreed during detailed requirements."/>
    <m/>
    <x v="9"/>
    <m/>
    <x v="8"/>
    <x v="1"/>
    <x v="1"/>
    <x v="1"/>
    <x v="1"/>
    <x v="2"/>
    <x v="2"/>
    <s v="Based on the capability of DocuShare, this requirement can be met.  Configuration to the DocuShare may be required and will be discussed in further design sessions."/>
    <x v="1"/>
  </r>
  <r>
    <s v="T3.3.42"/>
    <m/>
    <s v="Technology Platform Requirements"/>
    <s v="Imaging and Image Capture"/>
    <s v="The ECM/Document Management component will provide an imaging capability that includes advanced Optical Character Recognition, Intelligent Character Recognition, and Optical Mark Recognition capabilities with a minimum 90% accuracy rate and the ability to regulate the error percentage between 90 and 100 percent by document type."/>
    <m/>
    <x v="9"/>
    <m/>
    <x v="8"/>
    <x v="1"/>
    <x v="1"/>
    <x v="1"/>
    <x v="1"/>
    <x v="2"/>
    <x v="2"/>
    <s v="Based on the capability of DocuShare, this requirement can be met.  Configuration to the DocuShare may be required and will be discussed in further design sessions."/>
    <x v="1"/>
  </r>
  <r>
    <s v="T3.3.43"/>
    <m/>
    <s v="Technology Platform Requirements"/>
    <s v="Imaging and Image Capture"/>
    <s v="The ECM/Document Management component will provide audit trail functions with the ability to log every step in the process to a database for query and reporting purposes."/>
    <m/>
    <x v="9"/>
    <m/>
    <x v="8"/>
    <x v="1"/>
    <x v="1"/>
    <x v="1"/>
    <x v="1"/>
    <x v="2"/>
    <x v="2"/>
    <s v="Based on the capability of DocuShare, this requirement can be met.  Configuration to the DocuShare may be required and will be discussed in further design sessions."/>
    <x v="1"/>
  </r>
  <r>
    <s v="T3.3.44"/>
    <m/>
    <s v="Technology Platform Requirements"/>
    <s v="Records Management"/>
    <s v="The ECM/Document Management component will automatically calculate transfer and destruction dates (and assign records ready for deletion to the appropriate review process for approval of final deletion) for all records in the retention schedules."/>
    <m/>
    <x v="9"/>
    <m/>
    <x v="8"/>
    <x v="1"/>
    <x v="1"/>
    <x v="1"/>
    <x v="1"/>
    <x v="2"/>
    <x v="2"/>
    <m/>
    <x v="1"/>
  </r>
  <r>
    <s v="T3.3.45"/>
    <m/>
    <s v="Technology Platform Requirements"/>
    <s v="Records Management"/>
    <s v="The ECM/Document Management component will provide email notification of disposition results"/>
    <s v="The ECM/Document Management NextGen solution component will provide a report of disposition results"/>
    <x v="9"/>
    <m/>
    <x v="8"/>
    <x v="1"/>
    <x v="1"/>
    <x v="1"/>
    <x v="1"/>
    <x v="0"/>
    <x v="1"/>
    <m/>
    <x v="1"/>
  </r>
  <r>
    <s v="T3.3.46"/>
    <m/>
    <s v="Technology Platform Requirements"/>
    <s v="Records Management"/>
    <s v="The ECM/Document Management component will include a workflow tool to support the records management process"/>
    <m/>
    <x v="9"/>
    <m/>
    <x v="8"/>
    <x v="1"/>
    <x v="1"/>
    <x v="1"/>
    <x v="1"/>
    <x v="2"/>
    <x v="2"/>
    <m/>
    <x v="1"/>
  </r>
  <r>
    <s v="T3.3.47"/>
    <m/>
    <s v="Technology Platform Requirements"/>
    <s v="Records Management"/>
    <s v="The ECM/Document Management component will allow users to manually or automatically classify records or classified automatically based on a policy/rules engine"/>
    <m/>
    <x v="9"/>
    <m/>
    <x v="8"/>
    <x v="1"/>
    <x v="1"/>
    <x v="1"/>
    <x v="1"/>
    <x v="2"/>
    <x v="2"/>
    <m/>
    <x v="1"/>
  </r>
  <r>
    <s v="T3.3.48"/>
    <m/>
    <s v="Technology Platform Requirements"/>
    <s v="Records Management"/>
    <s v="The ECM/Document Management component will allow administrators and authorized users to create, apply, view or remove legal holds for individual or multiple records"/>
    <m/>
    <x v="9"/>
    <m/>
    <x v="8"/>
    <x v="1"/>
    <x v="1"/>
    <x v="1"/>
    <x v="1"/>
    <x v="2"/>
    <x v="2"/>
    <m/>
    <x v="1"/>
  </r>
  <r>
    <s v="T3.3.49"/>
    <m/>
    <s v="Technology Platform Requirements"/>
    <s v="Records Management"/>
    <s v="The ECM/Document Management component will enable declaration of email:_x000a_a) From Microsoft Outlook as records using drag-and-drop or menu functions_x000a_b) As it is inbound to and outbound from the email System_x000a_c) In Microsoft Outlook journal folders_x000a_"/>
    <m/>
    <x v="9"/>
    <m/>
    <x v="8"/>
    <x v="1"/>
    <x v="1"/>
    <x v="1"/>
    <x v="1"/>
    <x v="4"/>
    <x v="2"/>
    <s v="Action item: Check with docushare team on capabilities and current processess"/>
    <x v="1"/>
  </r>
  <r>
    <s v="T3.3.50"/>
    <m/>
    <s v="Technology Platform Requirements"/>
    <s v="Records Management"/>
    <s v="The ECM/Document Management component will have the capability to produce colored and bar-coded labels created for physical records"/>
    <m/>
    <x v="9"/>
    <m/>
    <x v="8"/>
    <x v="1"/>
    <x v="1"/>
    <x v="1"/>
    <x v="1"/>
    <x v="2"/>
    <x v="2"/>
    <m/>
    <x v="1"/>
  </r>
  <r>
    <s v="T3.3.51"/>
    <m/>
    <s v="Technology Platform Requirements"/>
    <s v="Records Management"/>
    <s v="The ECM/Document Management component will have the capability to check records in and out using barcodes, with adherence to security permissions and support the use of barcode scanners for the purpose"/>
    <m/>
    <x v="9"/>
    <m/>
    <x v="8"/>
    <x v="1"/>
    <x v="1"/>
    <x v="1"/>
    <x v="1"/>
    <x v="2"/>
    <x v="2"/>
    <m/>
    <x v="1"/>
  </r>
  <r>
    <s v="T3.3.52"/>
    <m/>
    <s v="Technology Platform Requirements"/>
    <s v="Records Management"/>
    <s v="The ECM/Document Management component will have the capability to track all types and sizes of storage containers within storage locations"/>
    <m/>
    <x v="9"/>
    <m/>
    <x v="8"/>
    <x v="1"/>
    <x v="1"/>
    <x v="1"/>
    <x v="1"/>
    <x v="2"/>
    <x v="2"/>
    <m/>
    <x v="1"/>
  </r>
  <r>
    <s v="T3.3.53"/>
    <m/>
    <s v="Technology Platform Requirements"/>
    <s v="Records Management"/>
    <s v="The ECM/Document Management component will be compliant with U.S. Department of Defense 5015.2-STD  Electronic Records Management Standard"/>
    <m/>
    <x v="9"/>
    <m/>
    <x v="8"/>
    <x v="1"/>
    <x v="1"/>
    <x v="1"/>
    <x v="1"/>
    <x v="2"/>
    <x v="2"/>
    <m/>
    <x v="1"/>
  </r>
  <r>
    <s v="T3.3.54"/>
    <m/>
    <s v="Technology Platform Requirements"/>
    <s v="Records Management"/>
    <s v=" The ECM/Document Management component will have the ability for an administrator to create and maintain retention schedules"/>
    <m/>
    <x v="9"/>
    <m/>
    <x v="8"/>
    <x v="1"/>
    <x v="1"/>
    <x v="1"/>
    <x v="1"/>
    <x v="2"/>
    <x v="2"/>
    <m/>
    <x v="1"/>
  </r>
  <r>
    <s v="T3.3.55"/>
    <m/>
    <s v="Technology Platform Requirements"/>
    <s v="Records Management"/>
    <s v="The ECM/Document Management component will have the ability to create disposition, legal hold and audit reports for the records"/>
    <m/>
    <x v="9"/>
    <m/>
    <x v="8"/>
    <x v="1"/>
    <x v="1"/>
    <x v="1"/>
    <x v="1"/>
    <x v="2"/>
    <x v="2"/>
    <m/>
    <x v="1"/>
  </r>
  <r>
    <s v="T3.3.56"/>
    <m/>
    <s v="Technology Platform Requirements"/>
    <s v="Web Content Management"/>
    <s v="The ECM/Document Management component will provide content authoring capabilities including:_x000a_a) Provide a structured container for the content (e.g. document)_x000a_b) Support reuse via Copy and Paste or &quot;Save As&quot;_x000a_c) Tracking of changes to content within a container_x000a_d) Drag-and-drop page layout_x000a_e) Ability for collaboration by allowing the “single control” to transfer between authors, reviewers and authorizers_x000a_f) Real-time active collaboration allowing multiple authors to review and update the content in a container during the course of a shared session_x000a_g) Standard templates to make authoring documents within certain parameters_x000a_h) Facilitate the use of Microsoft Office creation tools to submit content directly into the WCM repository_x000a_i) The bulk import and export of XML content for integration and migration_x000a_j) Reuse of content and templates to enforce a common “look and feel” and brand identity_x000a_k) A flexible and extensible workflow to manage authoring review and approval of content across its life cycle_x000a_l) The ability to expire and retire content._x000a_"/>
    <m/>
    <x v="9"/>
    <m/>
    <x v="8"/>
    <x v="1"/>
    <x v="1"/>
    <x v="1"/>
    <x v="1"/>
    <x v="2"/>
    <x v="1"/>
    <s v="Based on the capability of DocuShare, this requirement can be met.  Configuration to the DocuShare may be required and will be discussed in further design sessions."/>
    <x v="1"/>
  </r>
  <r>
    <s v="T3.3.57"/>
    <m/>
    <s v="Technology Platform Requirements"/>
    <s v="Web Content Management"/>
    <s v="The ECM/Document Management component will support the combination of text and other page elements, such as graphics, logos and buttons and multimedia, such as audio/video and Flash."/>
    <s v="The  ECM/Document Management NextGen solution component will support the combination of text and other page elements, such as graphics, logos and buttons and multimedia, such as audio/video and Flash."/>
    <x v="9"/>
    <m/>
    <x v="8"/>
    <x v="1"/>
    <x v="1"/>
    <x v="1"/>
    <x v="1"/>
    <x v="0"/>
    <x v="2"/>
    <s v="Based on the capability of DocuShare, this requirement can be met.  Configuration to the DocuShare may be required and will be discussed in further design sessions."/>
    <x v="1"/>
  </r>
  <r>
    <s v="T3.3.58"/>
    <m/>
    <s v="Technology Platform Requirements"/>
    <s v="Web Content Management"/>
    <s v="The ECM/Document Management component will include the ability to support content in multiple languages"/>
    <s v="The ECM/Document Management NextGen solution component will include the ability to support content in multiple languages"/>
    <x v="9"/>
    <m/>
    <x v="8"/>
    <x v="1"/>
    <x v="1"/>
    <x v="1"/>
    <x v="1"/>
    <x v="0"/>
    <x v="2"/>
    <s v="Based on the capability of DocuShare, this requirement can be met.  Configuration to the DocuShare may be required and will be discussed in further design sessions."/>
    <x v="1"/>
  </r>
  <r>
    <s v="T3.3.59"/>
    <m/>
    <s v="Technology Platform Requirements"/>
    <s v="Web Content Management"/>
    <s v="The ECM/Document Management component will support multiple versions of the same site using the same WCM instance and repository (e.g. ECM has a built-in Web Content Management) "/>
    <m/>
    <x v="9"/>
    <m/>
    <x v="8"/>
    <x v="1"/>
    <x v="1"/>
    <x v="1"/>
    <x v="1"/>
    <x v="3"/>
    <x v="1"/>
    <s v="Based on the capability of DocuShare, this requirement can be met.  Configuration to the DocuShare may be required and will be discussed in further design sessions."/>
    <x v="1"/>
  </r>
  <r>
    <s v="T3.3.60"/>
    <m/>
    <s v="Technology Platform Requirements"/>
    <s v="Web Content Management"/>
    <s v="The ECM/Document Management component will display content targeted toward specific user profiles"/>
    <s v="The ECM/Document Management NextGen solution component will display content targeted toward specific user profiles"/>
    <x v="9"/>
    <m/>
    <x v="8"/>
    <x v="1"/>
    <x v="1"/>
    <x v="1"/>
    <x v="1"/>
    <x v="0"/>
    <x v="2"/>
    <s v="Based on the capability of DocuShare, this requirement can be met.  Configuration to the DocuShare may be required and will be discussed in further design sessions."/>
    <x v="1"/>
  </r>
  <r>
    <s v="T3.3.61"/>
    <m/>
    <s v="Technology Platform Requirements"/>
    <s v="Web Content Management"/>
    <s v="The ECM/Document Management component will target content based on visitor-supplied preferences"/>
    <s v="The ECM/Document Management NextGen solution component will target content based on visitor-supplied preferences"/>
    <x v="9"/>
    <m/>
    <x v="8"/>
    <x v="1"/>
    <x v="1"/>
    <x v="1"/>
    <x v="1"/>
    <x v="0"/>
    <x v="2"/>
    <s v="Based on the capability of DocuShare, this requirement can be met.  Configuration to the DocuShare may be required and will be discussed in further design sessions."/>
    <x v="1"/>
  </r>
  <r>
    <s v="T3.3.62"/>
    <m/>
    <s v="Technology Platform Requirements"/>
    <s v="Web Content Management"/>
    <s v="The ECM/Document Management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s v="The ECM/Document Management component NextGen Solution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x v="9"/>
    <m/>
    <x v="8"/>
    <x v="1"/>
    <x v="1"/>
    <x v="1"/>
    <x v="1"/>
    <x v="0"/>
    <x v="2"/>
    <s v="Based on the capability of DocuShare, this requirement can be met.  Configuration to the DocuShare may be required and will be discussed in further design sessions."/>
    <x v="1"/>
  </r>
  <r>
    <s v="T3.3.63"/>
    <m/>
    <s v="Technology Platform Requirements"/>
    <s v="Web Content Management"/>
    <s v="The ECM/Document Management component will provide reporting of_x000a_a) The status and history of a piece of content_x000a_b) Content source and descriptive information_x000a_c) Timetable of release dates or content submission dates_x000a_d) User-definable audit reporting on an ad hoc basis for content_x000a_e) Active content page inventory_x000a_"/>
    <m/>
    <x v="9"/>
    <m/>
    <x v="8"/>
    <x v="1"/>
    <x v="1"/>
    <x v="1"/>
    <x v="1"/>
    <x v="2"/>
    <x v="2"/>
    <s v="Based on the capability of DocuShare, this requirement can be met.  Configuration to the DocuShare may be required and will be discussed in further design sessions."/>
    <x v="1"/>
  </r>
  <r>
    <s v="T3.3.64"/>
    <m/>
    <s v="Technology Platform Requirements"/>
    <s v="Web Content Management"/>
    <s v="The ECM/Document Management component will provide out-of-the-box log file analysis"/>
    <m/>
    <x v="9"/>
    <m/>
    <x v="8"/>
    <x v="1"/>
    <x v="1"/>
    <x v="1"/>
    <x v="1"/>
    <x v="2"/>
    <x v="2"/>
    <s v="Based on the capability of DocuShare, this requirement can be met.  Configuration to the DocuShare may be required and will be discussed in further design sessions."/>
    <x v="1"/>
  </r>
  <r>
    <s v="T3.3.65"/>
    <m/>
    <s v="Technology Platform Requirements"/>
    <s v="Web Content Management"/>
    <s v="The ECM/Document Management component will have the ability to find broken links and repair them"/>
    <m/>
    <x v="9"/>
    <m/>
    <x v="8"/>
    <x v="1"/>
    <x v="1"/>
    <x v="1"/>
    <x v="1"/>
    <x v="2"/>
    <x v="2"/>
    <s v="Based on the capability of DocuShare, this requirement can be met.  Configuration to the DocuShare may be required and will be discussed in further design sessions."/>
    <x v="1"/>
  </r>
  <r>
    <s v="T3.3.66"/>
    <m/>
    <s v="Technology Platform Requirements"/>
    <s v="Web Content Management"/>
    <s v="The ECM/Document Management component will have the capability to track and report on-site use and demographics"/>
    <s v="The ECM/Document Management NextGen Solution component will have the capability to track and report on-site use and demographics"/>
    <x v="9"/>
    <m/>
    <x v="8"/>
    <x v="1"/>
    <x v="1"/>
    <x v="1"/>
    <x v="1"/>
    <x v="0"/>
    <x v="2"/>
    <s v="Based on the capability of DocuShare, this requirement can be met.  Configuration to the DocuShare may be required and will be discussed in further design sessions."/>
    <x v="1"/>
  </r>
  <r>
    <s v="T3.3.67"/>
    <m/>
    <s v="Technology Platform Requirements"/>
    <s v="Web Content Management"/>
    <s v="The ECM/Document Management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_x000a_"/>
    <s v="The ECM/Document Management NextGen Solution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presentation banners_x000a_"/>
    <x v="9"/>
    <m/>
    <x v="8"/>
    <x v="1"/>
    <x v="1"/>
    <x v="1"/>
    <x v="1"/>
    <x v="0"/>
    <x v="2"/>
    <s v="Based on the capability of DocuShare, this requirement can be met.  Configuration to the DocuShare may be required and will be discussed in further design sessions."/>
    <x v="1"/>
  </r>
  <r>
    <s v="T3.4.1"/>
    <m/>
    <s v="Technology Platform Requirements"/>
    <s v="Application Server"/>
    <s v="The Application Server component shall be a scalable, enterprise-ready application and shall support the deployment of many types of distributed applications and provides an ideal foundation for building applications based on Service Oriented Architectures (SOA)."/>
    <m/>
    <x v="9"/>
    <m/>
    <x v="8"/>
    <x v="1"/>
    <x v="1"/>
    <x v="1"/>
    <x v="1"/>
    <x v="2"/>
    <x v="2"/>
    <m/>
    <x v="1"/>
  </r>
  <r>
    <s v="T3.4.2"/>
    <m/>
    <s v="Technology Platform Requirements"/>
    <s v="Application Server"/>
    <s v="Application Server component shall enable deployment of mission-critical applications or components in a robust, secure, highly available, and scalable environment."/>
    <m/>
    <x v="9"/>
    <m/>
    <x v="8"/>
    <x v="1"/>
    <x v="1"/>
    <x v="1"/>
    <x v="1"/>
    <x v="2"/>
    <x v="2"/>
    <m/>
    <x v="1"/>
  </r>
  <r>
    <s v="T3.4.3"/>
    <m/>
    <s v="Technology Platform Requirements"/>
    <s v="Application Server"/>
    <s v="Application Server component clusters shall provide scalability and reliability for applications by distributing the work load among multiple instances of the Server."/>
    <m/>
    <x v="9"/>
    <m/>
    <x v="8"/>
    <x v="1"/>
    <x v="1"/>
    <x v="1"/>
    <x v="1"/>
    <x v="2"/>
    <x v="2"/>
    <m/>
    <x v="1"/>
  </r>
  <r>
    <s v="T3.4.4"/>
    <m/>
    <s v="Technology Platform Requirements"/>
    <s v="Application Server"/>
    <s v="Overload protection to allow the Server the ability to detect, avoid, and recover from overload conditions."/>
    <m/>
    <x v="9"/>
    <m/>
    <x v="8"/>
    <x v="1"/>
    <x v="1"/>
    <x v="1"/>
    <x v="1"/>
    <x v="2"/>
    <x v="2"/>
    <m/>
    <x v="1"/>
  </r>
  <r>
    <s v="T3.4.5"/>
    <m/>
    <s v="Technology Platform Requirements"/>
    <s v="Application Server"/>
    <s v="Prioritize work based on pre-defined rules and by monitoring actual run time performance statistics."/>
    <m/>
    <x v="9"/>
    <m/>
    <x v="8"/>
    <x v="1"/>
    <x v="1"/>
    <x v="1"/>
    <x v="1"/>
    <x v="2"/>
    <x v="2"/>
    <m/>
    <x v="1"/>
  </r>
  <r>
    <s v="T3.4.6"/>
    <m/>
    <s v="Technology Platform Requirements"/>
    <s v="Application Server"/>
    <s v="Store-and-forward services to enable the Server to deliver messages reliably between applications that are distributed across many Server instances."/>
    <m/>
    <x v="9"/>
    <m/>
    <x v="8"/>
    <x v="1"/>
    <x v="1"/>
    <x v="1"/>
    <x v="1"/>
    <x v="2"/>
    <x v="2"/>
    <m/>
    <x v="1"/>
  </r>
  <r>
    <s v="T3.4.7"/>
    <m/>
    <s v="Technology Platform Requirements"/>
    <s v="Application Server"/>
    <s v="The Application Server component security architecture shall provide a comprehensive, flexible security infrastructure designed to address the security challenges of making applications or components available on the Web."/>
    <m/>
    <x v="9"/>
    <m/>
    <x v="8"/>
    <x v="1"/>
    <x v="1"/>
    <x v="1"/>
    <x v="1"/>
    <x v="2"/>
    <x v="2"/>
    <m/>
    <x v="1"/>
  </r>
  <r>
    <s v="T3.4.8"/>
    <m/>
    <s v="Technology Platform Requirements"/>
    <s v="Application Server"/>
    <s v="The system must provide a standard set of user analytics and provide required API / configuration to collect additional metrics and  reporting."/>
    <m/>
    <x v="9"/>
    <m/>
    <x v="8"/>
    <x v="1"/>
    <x v="1"/>
    <x v="1"/>
    <x v="1"/>
    <x v="2"/>
    <x v="2"/>
    <m/>
    <x v="1"/>
  </r>
  <r>
    <s v="T3.4.9"/>
    <m/>
    <s v="Technology Platform Requirements"/>
    <s v="Application Server"/>
    <s v="The Application Server component shall support session replication to support transparent fail over."/>
    <m/>
    <x v="9"/>
    <m/>
    <x v="8"/>
    <x v="1"/>
    <x v="1"/>
    <x v="1"/>
    <x v="1"/>
    <x v="2"/>
    <x v="2"/>
    <m/>
    <x v="1"/>
  </r>
  <r>
    <s v="T4.1.1"/>
    <m/>
    <s v="Technology Platform Requirements"/>
    <s v="ESB-App Integration"/>
    <s v="The ESB/Application Integration component will provide reliable, once-only delivery of messages (guarantee of reliable and non-repetitive delivery)."/>
    <m/>
    <x v="9"/>
    <m/>
    <x v="8"/>
    <x v="1"/>
    <x v="1"/>
    <x v="1"/>
    <x v="1"/>
    <x v="2"/>
    <x v="2"/>
    <s v="This requirement may change based on the application integration approach selected by the project team."/>
    <x v="1"/>
  </r>
  <r>
    <s v="T4.1.2"/>
    <m/>
    <s v="Technology Platform Requirements"/>
    <s v="ESB-App Integration"/>
    <s v="The ESB/Application Integration component will have the ability to support varying message payloads, ranging from individual transactions to large files (more than 1GB) containing multiple transactions."/>
    <m/>
    <x v="9"/>
    <m/>
    <x v="8"/>
    <x v="1"/>
    <x v="1"/>
    <x v="1"/>
    <x v="1"/>
    <x v="2"/>
    <x v="2"/>
    <s v="This requirement may change based on the application integration approach selected by the project team."/>
    <x v="1"/>
  </r>
  <r>
    <s v="T4.1.3"/>
    <m/>
    <s v="Technology Platform Requirements"/>
    <s v="ESB-App Integration"/>
    <s v="The ESB/Application Integration component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m/>
    <x v="9"/>
    <m/>
    <x v="8"/>
    <x v="1"/>
    <x v="1"/>
    <x v="1"/>
    <x v="1"/>
    <x v="2"/>
    <x v="2"/>
    <s v="This requirement may change based on the application integration approach selected by the project team."/>
    <x v="1"/>
  </r>
  <r>
    <s v="T4.1.4"/>
    <m/>
    <s v="Technology Platform Requirements"/>
    <s v="ESB-App Integration"/>
    <s v="The ESB/Application Integration component will have:_x000a_a. Protocols: The ability to use standards-based communication protocols, such as TCP/IP, HTTP, HTTP/S and SMTP._x000a_b. Protocol bridging: The ability to convert between the protocol native to the messaging platform and other protocols, such as Remote Method Invocation (RMI), IIOP and .NET remoting."/>
    <m/>
    <x v="9"/>
    <m/>
    <x v="8"/>
    <x v="1"/>
    <x v="1"/>
    <x v="1"/>
    <x v="1"/>
    <x v="2"/>
    <x v="2"/>
    <m/>
    <x v="1"/>
  </r>
  <r>
    <s v="T4.1.5"/>
    <m/>
    <s v="Technology Platform Requirements"/>
    <s v="ESB-App Integration"/>
    <s v="The ESB/Application Integration component will have features that enable in-flight message manipulation, such as transformation (typically XML-based), intelligent routing, naming and addressing."/>
    <m/>
    <x v="9"/>
    <m/>
    <x v="8"/>
    <x v="1"/>
    <x v="1"/>
    <x v="1"/>
    <x v="1"/>
    <x v="2"/>
    <x v="2"/>
    <m/>
    <x v="1"/>
  </r>
  <r>
    <s v="T4.1.6"/>
    <m/>
    <s v="Technology Platform Requirements"/>
    <s v="ESB-App Integration"/>
    <s v="The ESB/Application Integration component will have the ability to apply logic to the routing of messages, including support for the following file interaction styles:_x000a_a. Store and forward: Ability to persist a message and then send it to destinations._x000a_b. Publish/subscribe: Ability to distribute a message to multiple destinations based on a message attribute usually described as the subject area of the message._x000a_c. Request/reply: Ability to correlate asynchronous messages so that the target's response is associated with the appropriate request made by the source._x000a_d. Content-based: The ability to route a message based on a value or values within a message. For example, the ability to route a referral message whose target turnaround time is small to a different set of targets than a referral message whose turnaround time is high."/>
    <m/>
    <x v="9"/>
    <m/>
    <x v="8"/>
    <x v="1"/>
    <x v="1"/>
    <x v="1"/>
    <x v="1"/>
    <x v="2"/>
    <x v="2"/>
    <s v="This requirement may change based on the application integration approach selected by the project team."/>
    <x v="1"/>
  </r>
  <r>
    <s v="T4.1.7"/>
    <m/>
    <s v="Technology Platform Requirements"/>
    <s v="ESB-App Integration"/>
    <s v="The ESB/Application Integration component will provide for syntactic conversion and semantic transformation, including ease of use and reuse, number of built-in functions, ease of extending the transformation function with custom-coded logic and XML support (e.g. schema or Extensible Stylesheet Language Transformations - XSLT)."/>
    <m/>
    <x v="9"/>
    <m/>
    <x v="8"/>
    <x v="1"/>
    <x v="1"/>
    <x v="1"/>
    <x v="1"/>
    <x v="2"/>
    <x v="2"/>
    <m/>
    <x v="1"/>
  </r>
  <r>
    <s v="T4.1.8"/>
    <m/>
    <s v="Technology Platform Requirements"/>
    <s v="ESB-App Integration"/>
    <s v="The ESB/Application Integration component will have the capability during operations, to assist service consumers by dynamically finding, binding to and invoking the execution of service providers."/>
    <m/>
    <x v="9"/>
    <m/>
    <x v="8"/>
    <x v="1"/>
    <x v="1"/>
    <x v="1"/>
    <x v="1"/>
    <x v="2"/>
    <x v="2"/>
    <m/>
    <x v="1"/>
  </r>
  <r>
    <s v="T4.1.9"/>
    <m/>
    <s v="Technology Platform Requirements"/>
    <s v="ESB-App Integration"/>
    <s v="The ESB/Application Integration component will provide the technology that combines design tools and runtime software to implement programs that act as &quot;glue,&quot; transforming among protocols, connecting to databases and linking pre-SOA Application Programming Interfaces (APIs) to the SOA backplane. To support B2B projects, adapters also need to support SOA services using B2B protocols such as Applicability Statement 1 (AS1)/Applicability Statement 2 (AS2), RosettaNet and Electronic Data Interchange for Administration, Commerce and Transportation (EDIFACT)."/>
    <m/>
    <x v="9"/>
    <m/>
    <x v="8"/>
    <x v="1"/>
    <x v="1"/>
    <x v="1"/>
    <x v="1"/>
    <x v="2"/>
    <x v="2"/>
    <m/>
    <x v="1"/>
  </r>
  <r>
    <s v="T4.1.10"/>
    <m/>
    <s v="Technology Platform Requirements"/>
    <s v="ESB-App Integration"/>
    <s v="The ESB/Application Integration component will support the industry-standards messaging and interfaces relevant to health and human services organizations including, but not limited to:_x000a_a. Health Level Seven (HL7) Versions 2.x, 3.x, and CCD_x000a_b. Integrating the Healthcare Enterprise (IHE) XD* Profiles"/>
    <m/>
    <x v="9"/>
    <m/>
    <x v="8"/>
    <x v="1"/>
    <x v="1"/>
    <x v="1"/>
    <x v="1"/>
    <x v="2"/>
    <x v="2"/>
    <m/>
    <x v="1"/>
  </r>
  <r>
    <s v="T4.1.11"/>
    <m/>
    <s v="Technology Platform Requirements"/>
    <s v="ESB-App Integration"/>
    <s v="The ESB/Application Integration component will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Application Integration component-to-ESB/Application Integration component processes. Features include:_x000a_a. Graphical design surface for specifying process flows_x000a_b. Support for standard specification languages including Business Process Modeling Notation (BPMN)_x000a_c. Support for standard representations including Business Process Execution Language (BPEL), XML Process Definition Language (XPDL), Business Process_x000a_Modeling Language (BPML) and Web Services Flow Language (WSFL)_x000a_a. Ability to specify compensating transactions and execute those transactions upon failure of the process flow_x000a_b. Integration with workflow"/>
    <m/>
    <x v="9"/>
    <m/>
    <x v="8"/>
    <x v="1"/>
    <x v="1"/>
    <x v="1"/>
    <x v="1"/>
    <x v="2"/>
    <x v="2"/>
    <s v="This requirement may change based on the application integration approach selected by the project team."/>
    <x v="1"/>
  </r>
  <r>
    <s v="T4.1.12"/>
    <m/>
    <s v="Technology Platform Requirements"/>
    <s v="ESB-App Integration"/>
    <s v="The ESB/Application Integration component will provide the technology to perform syntactic and semantic hub-based transformation of messages, including:_x000a_a. Support of taxonomy_x000a_b. Support of ontology_x000a_c. Reusable transformation maps_x000a_d. Built-in transformation functions_x000a_e. Extending the transformation function with custom-coded logic_x000a_f. Support B2B project translation including Electronic Data Interchange (EDI), RosettaNet, HL7, etc."/>
    <m/>
    <x v="9"/>
    <m/>
    <x v="8"/>
    <x v="1"/>
    <x v="1"/>
    <x v="1"/>
    <x v="1"/>
    <x v="2"/>
    <x v="2"/>
    <s v="This requirement may change based on the application integration approach selected by the project team."/>
    <x v="1"/>
  </r>
  <r>
    <s v="T4.1.13"/>
    <m/>
    <s v="Technology Platform Requirements"/>
    <s v="ESB-App Integration"/>
    <s v="The ESB/Application Integration component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i. Downstream throttling"/>
    <m/>
    <x v="9"/>
    <m/>
    <x v="8"/>
    <x v="1"/>
    <x v="1"/>
    <x v="1"/>
    <x v="1"/>
    <x v="2"/>
    <x v="2"/>
    <s v="This requirement may change based on the application integration approach selected by the project team."/>
    <x v="1"/>
  </r>
  <r>
    <s v="T4.1.14"/>
    <m/>
    <s v="Technology Platform Requirements"/>
    <s v="ESB-App Integration"/>
    <s v="The ESB/Application Integration component will provide the functionality used to monitor the operation of the overall ESB/Application Integration component (services, applications, processes and application infrastructure), and to collect events and usage information aimed at populating technical KPIs of the deliverables supported by the SOA backplane and of the SOA backplane components by monitoring and collecting metrics for:_x000a_a. Messaging traffic_x000a_b. Process state and behavior_x000a_c. Application and service parameters and behavior for all nodes in a LAN or WAN"/>
    <m/>
    <x v="9"/>
    <m/>
    <x v="8"/>
    <x v="1"/>
    <x v="1"/>
    <x v="1"/>
    <x v="1"/>
    <x v="2"/>
    <x v="2"/>
    <m/>
    <x v="1"/>
  </r>
  <r>
    <s v="T4.1.15"/>
    <m/>
    <s v="Technology Platform Requirements"/>
    <s v="ESB-App Integration"/>
    <s v="The ESB/Application Integration component must provide for any combination of Alert Destinations such as Email, JMS, SNMP, reporting services, and server logs. The alerts will be customizable with respect to the frequency of the alert, the ability to enable/disable an alert, rule expiration dates, starting and ending times for an alert, and customizable conditions for an alert”."/>
    <m/>
    <x v="9"/>
    <m/>
    <x v="8"/>
    <x v="1"/>
    <x v="1"/>
    <x v="1"/>
    <x v="1"/>
    <x v="2"/>
    <x v="2"/>
    <s v="This requirement may change based on the application integration approach selected by the project team."/>
    <x v="1"/>
  </r>
  <r>
    <s v="T4.1.16"/>
    <m/>
    <s v="Technology Platform Requirements"/>
    <s v="ESB-App Integration"/>
    <s v="The ESB/Application Integration component will provide the tools and technologies required to implement the necessary control access to the services and the connected resources (for example, other services and databases), as well as the SOA backplane functionality. Capabilities include:_x000a_a. Authentication_x000a_b. Authorization_x000a_c. Encryption/decryption_x000a_d. Digital signatures_x000a_e. Credential mapping"/>
    <m/>
    <x v="9"/>
    <m/>
    <x v="8"/>
    <x v="1"/>
    <x v="1"/>
    <x v="1"/>
    <x v="1"/>
    <x v="2"/>
    <x v="2"/>
    <m/>
    <x v="1"/>
  </r>
  <r>
    <s v="T4.1.17"/>
    <m/>
    <s v="Technology Platform Requirements"/>
    <s v="ESB-App Integration"/>
    <s v="The ESB/Application Integration component will provide the functionality to assist State's operations personnel in keeping the resultant ESB/Application Integration component (applications, services and infrastructure) running at peak efficiency at all times, including:_x000a_a. Establishing rules for automated ESB/Application Integration component monitoring_x000a_b. Establishing network-alert-based management_x000a_c. Supporting autonomous network behavior so local management and problem Resolution can continue during an outage_x000a_d. A console that enables domain-specific display for multiple devices"/>
    <m/>
    <x v="9"/>
    <m/>
    <x v="8"/>
    <x v="1"/>
    <x v="1"/>
    <x v="1"/>
    <x v="1"/>
    <x v="2"/>
    <x v="2"/>
    <s v="This requirement may change based on the application integration approach selected by the project team."/>
    <x v="1"/>
  </r>
  <r>
    <s v="T4.1.18"/>
    <m/>
    <s v="Technology Platform Requirements"/>
    <s v="ESB-App Integration"/>
    <s v="The ESB/Application Integration component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nterprise Service Bus (ESB) to find, bind to and invoke the execution of a service implementation_x000a_d. Support for extending existing asset types and defining and populating custom asset types"/>
    <m/>
    <x v="9"/>
    <m/>
    <x v="8"/>
    <x v="1"/>
    <x v="1"/>
    <x v="1"/>
    <x v="1"/>
    <x v="2"/>
    <x v="2"/>
    <m/>
    <x v="1"/>
  </r>
  <r>
    <s v="T4.1.19"/>
    <m/>
    <s v="Technology Platform Requirements"/>
    <s v="ESB-App Integration"/>
    <s v="The ESB/Application Integration component will provide support for building frameworks and extensible tools that enable the design, configuration, assembly, deployment, monitoring, and management of software designed around an SOA."/>
    <m/>
    <x v="9"/>
    <m/>
    <x v="8"/>
    <x v="1"/>
    <x v="1"/>
    <x v="1"/>
    <x v="1"/>
    <x v="2"/>
    <x v="2"/>
    <m/>
    <x v="1"/>
  </r>
  <r>
    <s v="T4.1.20"/>
    <m/>
    <s v="Technology Platform Requirements"/>
    <s v="ESB-App Integration"/>
    <s v="The ESB/Application Integration component will provide assistance for deploying applications with SOA and event-driven architecture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 processing a well as HTTP, and XHTML."/>
    <m/>
    <x v="9"/>
    <m/>
    <x v="8"/>
    <x v="1"/>
    <x v="1"/>
    <x v="1"/>
    <x v="1"/>
    <x v="2"/>
    <x v="2"/>
    <m/>
    <x v="1"/>
  </r>
  <r>
    <s v="T4.1.21"/>
    <m/>
    <s v="Technology Platform Requirements"/>
    <s v="ESB-App Integration"/>
    <s v="The ESB/Application Integration component will support Transport Security, Message Security, WS-Security, SAML architecture, and WS-Policy. In addition, the ESB/Application Integration component will also implement the ability to externalize security by using a third-party security infrastructure whereby the ESB’s proxy action calls a third-party for user/role information."/>
    <m/>
    <x v="9"/>
    <m/>
    <x v="8"/>
    <x v="1"/>
    <x v="1"/>
    <x v="1"/>
    <x v="1"/>
    <x v="2"/>
    <x v="2"/>
    <m/>
    <x v="1"/>
  </r>
  <r>
    <s v="T4.1.22"/>
    <m/>
    <s v="Technology Platform Requirements"/>
    <s v="ESB-App Integration"/>
    <s v="The ESB/Application Integration component will provide the technology to implement processing logic that directly manipulates data values, and the representation of those values for storage, transport or presentation purposes. This processing logic is used to establish common access to data sources (structured and unstructured), improve data quality or federate data from multiple sources."/>
    <m/>
    <x v="9"/>
    <m/>
    <x v="8"/>
    <x v="1"/>
    <x v="1"/>
    <x v="1"/>
    <x v="1"/>
    <x v="2"/>
    <x v="2"/>
    <m/>
    <x v="1"/>
  </r>
  <r>
    <s v="T4.1.23"/>
    <m/>
    <s v="Technology Platform Requirements"/>
    <s v="ESB-App Integration"/>
    <s v="The ESB/Application Integration component will provide the tooling that enables the recording (storage) or retrieving (reading) of information (data) from data stores. An example is distributed query functionality that parses incoming queries into sub queries and the execution of those sub queries, via the connectivity layer, against the respective sources where the desired data resides."/>
    <m/>
    <x v="9"/>
    <m/>
    <x v="8"/>
    <x v="1"/>
    <x v="1"/>
    <x v="1"/>
    <x v="1"/>
    <x v="2"/>
    <x v="2"/>
    <s v="This requirement may change based on the application integration approach selected by the project team."/>
    <x v="1"/>
  </r>
  <r>
    <s v="T4.1.24"/>
    <m/>
    <s v="Technology Platform Requirements"/>
    <s v="ESB-App Integration"/>
    <s v="The ESB/Application Integration component will provide the data infrastructure tooling that enables users to represent semantic models, identify model-to-model relationships, and execute the necessary translations to reconcile data with differing semantic models."/>
    <m/>
    <x v="9"/>
    <m/>
    <x v="8"/>
    <x v="1"/>
    <x v="1"/>
    <x v="1"/>
    <x v="1"/>
    <x v="2"/>
    <x v="2"/>
    <m/>
    <x v="1"/>
  </r>
  <r>
    <s v="T4.1.25"/>
    <m/>
    <s v="Technology Platform Requirements"/>
    <s v="ESB-App Integration"/>
    <s v="The ESB/Application Integration component will provide optimization services that continuously read various types of metadata from across the architecture. The optimization verbs will use the semantic/logical services to reconcile context to data content and deliver against some aspect of the application service-level agreement (requirements for data quality, data freshness, data volumes, throughput parameters, data-mining results, on-demand data aggregation or summarization, data enrichment, and many others)."/>
    <m/>
    <x v="9"/>
    <m/>
    <x v="8"/>
    <x v="1"/>
    <x v="1"/>
    <x v="1"/>
    <x v="1"/>
    <x v="2"/>
    <x v="2"/>
    <s v="This requirement may change based on the application integration approach selected by the project team."/>
    <x v="1"/>
  </r>
  <r>
    <s v="T4.1.26"/>
    <m/>
    <s v="Technology Platform Requirements"/>
    <s v="ESB-App Integration"/>
    <s v="The ESB/Application Integration component must incorporate the ability to undo changes, detect and resolve conflicts, test service connectivity with tracing information, easily enable/disable services, provide logging and view all session activities/change history attributable to each logged in user."/>
    <m/>
    <x v="9"/>
    <m/>
    <x v="8"/>
    <x v="1"/>
    <x v="1"/>
    <x v="1"/>
    <x v="1"/>
    <x v="2"/>
    <x v="2"/>
    <m/>
    <x v="1"/>
  </r>
  <r>
    <s v="T4.1.27"/>
    <m/>
    <s v="Technology Platform Requirements"/>
    <s v="ESB-App Integration"/>
    <s v="The ESB/Application Integration component must incorporate Role/Group-based rights for the management of the Service Bus across the environments."/>
    <m/>
    <x v="9"/>
    <m/>
    <x v="8"/>
    <x v="1"/>
    <x v="1"/>
    <x v="1"/>
    <x v="1"/>
    <x v="2"/>
    <x v="2"/>
    <s v="This requirement may change based on the application integration approach selected by the project team."/>
    <x v="1"/>
  </r>
  <r>
    <s v="T4.1.28"/>
    <m/>
    <s v="Technology Platform Requirements"/>
    <s v="ESB-App Integration"/>
    <s v="A Service Registry shall serve as an integration point for runtime tooling"/>
    <m/>
    <x v="9"/>
    <m/>
    <x v="8"/>
    <x v="1"/>
    <x v="1"/>
    <x v="1"/>
    <x v="1"/>
    <x v="2"/>
    <x v="2"/>
    <s v="This requirement may change based on the application integration approach selected by the project team."/>
    <x v="1"/>
  </r>
  <r>
    <s v="T4.1.29"/>
    <m/>
    <s v="Technology Platform Requirements"/>
    <s v="ESB-App Integration"/>
    <s v="ESB/Application Integration component shall subscribe to new or modified assets"/>
    <m/>
    <x v="9"/>
    <m/>
    <x v="8"/>
    <x v="1"/>
    <x v="1"/>
    <x v="1"/>
    <x v="1"/>
    <x v="2"/>
    <x v="2"/>
    <s v="This requirement may change based on the application integration approach selected by the project team."/>
    <x v="1"/>
  </r>
  <r>
    <s v="T4.1.30"/>
    <m/>
    <s v="Technology Platform Requirements"/>
    <s v="ESB-App Integration"/>
    <s v="Composite applications shall discover updated endpoints and WSDL locations"/>
    <m/>
    <x v="9"/>
    <m/>
    <x v="8"/>
    <x v="1"/>
    <x v="1"/>
    <x v="1"/>
    <x v="1"/>
    <x v="2"/>
    <x v="2"/>
    <s v="This requirement may change based on the application integration approach selected by the project team."/>
    <x v="1"/>
  </r>
  <r>
    <s v="T4.1.31"/>
    <m/>
    <s v="Technology Platform Requirements"/>
    <s v="ESB-App Integration"/>
    <s v="Runtime monitoring tooling shall publish metrics to the Service Registry"/>
    <m/>
    <x v="9"/>
    <m/>
    <x v="8"/>
    <x v="1"/>
    <x v="1"/>
    <x v="1"/>
    <x v="1"/>
    <x v="2"/>
    <x v="2"/>
    <s v="This requirement may change based on the application integration approach selected by the project team."/>
    <x v="1"/>
  </r>
  <r>
    <s v="T4.1.32"/>
    <m/>
    <s v="Technology Platform Requirements"/>
    <s v="ESB-App Integration"/>
    <s v="The Security policy manager for Web services shall allow for centrally defined security policies that govern Web services operations (such as access policy, logging policy, and load balancing)"/>
    <m/>
    <x v="9"/>
    <m/>
    <x v="8"/>
    <x v="1"/>
    <x v="1"/>
    <x v="1"/>
    <x v="1"/>
    <x v="2"/>
    <x v="2"/>
    <s v="This requirement may change based on the application integration approach selected by the project team."/>
    <x v="1"/>
  </r>
  <r>
    <s v="T4.1.33"/>
    <m/>
    <s v="Technology Platform Requirements"/>
    <s v="ESB-App Integration"/>
    <s v="The ESB component shall provide dynamic discovery and service level monitoring of all artifacts deployed in the Application Server"/>
    <m/>
    <x v="9"/>
    <m/>
    <x v="8"/>
    <x v="1"/>
    <x v="1"/>
    <x v="1"/>
    <x v="1"/>
    <x v="2"/>
    <x v="2"/>
    <s v="This requirement may change based on the application integration approach selected by the project team."/>
    <x v="1"/>
  </r>
  <r>
    <s v="T4.2.1"/>
    <m/>
    <s v="Technology Platform Requirements"/>
    <s v="Data Integ,Quality, ETL"/>
    <s v="The Data Integration/ETL component will have the ability to convert message formats and translate coded data within messages. "/>
    <m/>
    <x v="9"/>
    <m/>
    <x v="8"/>
    <x v="1"/>
    <x v="1"/>
    <x v="1"/>
    <x v="1"/>
    <x v="2"/>
    <x v="2"/>
    <m/>
    <x v="1"/>
  </r>
  <r>
    <s v="T4.2.2"/>
    <m/>
    <s v="Technology Platform Requirements"/>
    <s v="Data Integ,Quality, ETL"/>
    <s v="The Data Integration/ETL component will provide support for a metadata repository for data and message conversion and transformations."/>
    <m/>
    <x v="9"/>
    <m/>
    <x v="8"/>
    <x v="1"/>
    <x v="1"/>
    <x v="1"/>
    <x v="1"/>
    <x v="2"/>
    <x v="2"/>
    <m/>
    <x v="1"/>
  </r>
  <r>
    <s v="T4.2.3"/>
    <m/>
    <s v="Technology Platform Requirements"/>
    <s v="Data Integ,Quality, ETL"/>
    <s v="The Data Integration/ETL component will at a minimum support the following standards:_x000a_a. Integrating the Health Enterprise (IHE): Cross-Enterprise Document Sharing (XDS, XDS.b); Cross-Community Access (XCA)_x000a_b. Health Level Seven (HL7) Continuity of Care Document (CCD) C32 profile_x000a_c. AHS ONC Direct Project"/>
    <m/>
    <x v="9"/>
    <m/>
    <x v="8"/>
    <x v="1"/>
    <x v="1"/>
    <x v="1"/>
    <x v="1"/>
    <x v="2"/>
    <x v="2"/>
    <m/>
    <x v="1"/>
  </r>
  <r>
    <s v="T4.2.4"/>
    <m/>
    <s v="Technology Platform Requirements"/>
    <s v="Data Integ,Quality, ETL"/>
    <s v="The Data Integration/ETL component will provide the technology to implement processing logic that can manipulates data values, and the representation of those values for transport or conversion purposes. This processing logic is used to establish a common meaning of data, improve data quality or federate data from multiple sources."/>
    <m/>
    <x v="9"/>
    <m/>
    <x v="8"/>
    <x v="1"/>
    <x v="1"/>
    <x v="1"/>
    <x v="1"/>
    <x v="2"/>
    <x v="2"/>
    <m/>
    <x v="1"/>
  </r>
  <r>
    <s v="T4.2.5"/>
    <m/>
    <s v="Technology Platform Requirements"/>
    <s v="Data Integ,Quality, ETL"/>
    <s v="The Data Integration/ETL component will provide tooling that supports data profiling: the process of examining the data available in an existing data source (for example, a database or a file), and collecting statistics and information about that data. The purpose of these statistics may be to:_x000a_a. Find out whether existing data can easily be used for other purposes._x000a_b. Give metrics on data quality, including whether the data conforms to company standards._x000a_c. Assess the risk involved in integrating data for new applications._x000a_d. Track data quality._x000a_e. Assess whether metadata accurately describes the actual values in the source database._x000a_f. Establish an understanding of data challenges early in any data-intensive project, so that late project surprises are avoided. Finding data problems late in the project can incur time delays and project cost overruns._x000a_g. Have an enterprise view of all data for uses such as master data management (MDM), where key data is needed, or data governance, for improving data quality."/>
    <m/>
    <x v="9"/>
    <s v="MDM"/>
    <x v="8"/>
    <x v="1"/>
    <x v="1"/>
    <x v="1"/>
    <x v="1"/>
    <x v="2"/>
    <x v="2"/>
    <m/>
    <x v="1"/>
  </r>
  <r>
    <s v="T4.2.6"/>
    <m/>
    <s v="Technology Platform Requirements"/>
    <s v="Data Integ,Quality, ETL"/>
    <s v="The Data Integration/ETL component will provide tools for data source connectivity: Adapters for a range of source types beyond Relational Database Management Data Integration/ETL components (RDBMS's) and legacy databases (access to data stored in non-relational structures - for example, VSAM files and IMS databases), including packaged applications and Web services, the ability to access semi-structured and unstructured data (such as e-mail, websites, office productivity tools, content repositories and rich media)and the ability to interpret (as a source) XML structures."/>
    <m/>
    <x v="9"/>
    <m/>
    <x v="8"/>
    <x v="1"/>
    <x v="1"/>
    <x v="1"/>
    <x v="1"/>
    <x v="2"/>
    <x v="2"/>
    <m/>
    <x v="1"/>
  </r>
  <r>
    <s v="T4.2.7"/>
    <m/>
    <s v="Technology Platform Requirements"/>
    <s v="Data Integ,Quality, ETL"/>
    <s v="The Data Integration/ETL component will provide tools to support the Extract-Transform-Load (ETL) process that involves:_x000a_a. Extracting data from data sources._x000a_b. Transforming it to fit business needs (which can include quality levels)._x000a_c. Loading it into the target data store._x000a_d. Caching: The ability to cache federation results and various subsets of the source data to improve performance in situations where source data volumes are large; therefore, retrieving all data required for integration directly from the source is not feasible._x000a_e. Verbose ETL process logging to allow for ease of support and debugging."/>
    <m/>
    <x v="9"/>
    <m/>
    <x v="8"/>
    <x v="1"/>
    <x v="1"/>
    <x v="1"/>
    <x v="1"/>
    <x v="2"/>
    <x v="2"/>
    <m/>
    <x v="1"/>
  </r>
  <r>
    <s v="T4.2.8"/>
    <m/>
    <s v="Technology Platform Requirements"/>
    <s v="Data Integ,Quality, ETL"/>
    <s v="The Data Integration/ETL component will have the ability to load data in a variety of approaches including (but not limited to) the following:_x000a_a. Bulk data extraction and loading_x000a_b. Granular trickle-feed acquisition and delivery_x000a_c. Changed-data capture (ability to identify and extract modified data)_x000a_d. Event-based acquisition (time-based or data-value-based)"/>
    <m/>
    <x v="9"/>
    <m/>
    <x v="8"/>
    <x v="1"/>
    <x v="1"/>
    <x v="1"/>
    <x v="1"/>
    <x v="2"/>
    <x v="2"/>
    <m/>
    <x v="1"/>
  </r>
  <r>
    <s v="T4.2.9"/>
    <m/>
    <s v="Technology Platform Requirements"/>
    <s v="Data Integ,Quality, ETL"/>
    <s v="The Data Integration/ETL component will include the following types of transformation:_x000a_a. Simple transformations such as data-type conversions, string manipulations and Simple calculations_x000a_b. Moderate-complexity transformations, such as lookup and replace operations, aggregations, summarizations, deterministic matching and management of slowly changing dimensions_x000a_c. Higher-order transformations, such as sophisticated parsing operations on free-form text and rich media Facilities for developing custom transformations and extending packaged transformations_x000a_d. Facilities for developing custom transformations and extending packaged transformations"/>
    <m/>
    <x v="9"/>
    <m/>
    <x v="8"/>
    <x v="1"/>
    <x v="1"/>
    <x v="1"/>
    <x v="1"/>
    <x v="2"/>
    <x v="2"/>
    <m/>
    <x v="1"/>
  </r>
  <r>
    <s v="T4.2.10"/>
    <m/>
    <s v="Technology Platform Requirements"/>
    <s v="Data Integ,Quality, ETL"/>
    <s v="The Data Integration/ETL component wi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
    <m/>
    <x v="9"/>
    <m/>
    <x v="8"/>
    <x v="1"/>
    <x v="1"/>
    <x v="1"/>
    <x v="1"/>
    <x v="2"/>
    <x v="2"/>
    <m/>
    <x v="1"/>
  </r>
  <r>
    <s v="T4.2.11"/>
    <m/>
    <s v="Technology Platform Requirements"/>
    <s v="Data Integ,Quality, ETL"/>
    <s v="The Data Integration/ETL component will comply with all relevant HIPAA standards, including national standards for electronic health care transactions and code sets, unique employee and provider identifiers, and security and privacy of individually identifiable health information (called “protected health information” or PHI)."/>
    <m/>
    <x v="9"/>
    <m/>
    <x v="8"/>
    <x v="1"/>
    <x v="1"/>
    <x v="1"/>
    <x v="1"/>
    <x v="2"/>
    <x v="2"/>
    <m/>
    <x v="1"/>
  </r>
  <r>
    <s v="T4.2.12"/>
    <m/>
    <s v="Technology Platform Requirements"/>
    <s v="Data Integ,Quality, ETL"/>
    <s v=" The  Data Integration/ETL component will prepare the necessary data conversion programs using Extract Transform and Load (ETL) from the existing database and file Data Integration/ETL components to the new Data base / file Data Integration/ETL component."/>
    <m/>
    <x v="9"/>
    <m/>
    <x v="8"/>
    <x v="1"/>
    <x v="1"/>
    <x v="1"/>
    <x v="1"/>
    <x v="2"/>
    <x v="2"/>
    <m/>
    <x v="1"/>
  </r>
  <r>
    <s v="T4.2.13"/>
    <m/>
    <s v="Technology Platform Requirements"/>
    <s v="Data Integ,Quality, ETL"/>
    <s v="Test Data Management (TDM): The Data Integration/ETL component will have the ability to create test data in  Development and Test environments from production data sources using Extract, Transform and Load (ETL) mechanisms "/>
    <m/>
    <x v="9"/>
    <m/>
    <x v="8"/>
    <x v="1"/>
    <x v="1"/>
    <x v="1"/>
    <x v="1"/>
    <x v="2"/>
    <x v="2"/>
    <m/>
    <x v="1"/>
  </r>
  <r>
    <s v="T4.2.14"/>
    <m/>
    <s v="Technology Platform Requirements"/>
    <s v="Data Integ,Quality, ETL"/>
    <s v="Data Sub-setting: The Data Integration/ETL component will provide the ability in selecting sub-set of data elements from a set of data sources for a given criteria, follow the Referential Integrity constraints, and prepare the data to be copied to a Target destination or repository"/>
    <m/>
    <x v="9"/>
    <m/>
    <x v="8"/>
    <x v="1"/>
    <x v="1"/>
    <x v="1"/>
    <x v="1"/>
    <x v="2"/>
    <x v="2"/>
    <m/>
    <x v="1"/>
  </r>
  <r>
    <s v="T4.2.15"/>
    <m/>
    <s v="Technology Platform Requirements"/>
    <s v="Data Integ,Quality, ETL"/>
    <s v="Data Masking: The Data Integration/ETL component will provide the ability to mask data for PII (Personally identifiable Information) fields such as SSN , name and address etc. In addition the TDM Data Integration/ETL component will have reverse masking capability too."/>
    <m/>
    <x v="9"/>
    <m/>
    <x v="8"/>
    <x v="1"/>
    <x v="1"/>
    <x v="1"/>
    <x v="1"/>
    <x v="2"/>
    <x v="2"/>
    <m/>
    <x v="1"/>
  </r>
  <r>
    <s v="T4.2.16"/>
    <m/>
    <s v="Technology Platform Requirements"/>
    <s v="Data Integ,Quality, ETL"/>
    <s v="The Data Integration/ETL component will have the ability to interact with a range of different data structure types including:_x000a_a. Connectivity and native access data stored in relational database management system_x000a_b. Connectivity to, and native access to, data stored in nonrelational structures_x000a_c. Support for access to and interpretation of a variety of flat-file formats_x000a_d. Support for &quot;interpret&quot; and &quot;create&quot; XML structures_x000a_e. Interfaces to common packaged applications via the standard application interfaces provided by a vendor _x000a_f. Interfaces to common applications delivered off-premises via SaaS or cloud-based environments (Salesforce, for example)_x000a_g. Interpretation and creation of industry-standard message formats_x000a_h. Connectivity to message queues, including those provided by application integration middleware products and standards-based architectures_x000a_i. Support for data structures such as graph-oriented, XML and other NoSQL-style database management system_x000a_j. Connectivity to data resident in popular mobile device operating Data Integration/ETL components and mobility platforms_x000a_k. Connectivity to APIs and data structures of popular social media sources (e.g., LinkedIn, Twitter)_x000a_l. Connectivity to popular spatial data sources (e.g., common GIS Data Integration/ETL components, ESRI)_x000a_m. Support for in-memory database management system and in-memory data grids_x000a_n. Ability to access data in nontraditional source types, such as email, Web, office productivity tools and content repositories"/>
    <m/>
    <x v="9"/>
    <m/>
    <x v="8"/>
    <x v="1"/>
    <x v="1"/>
    <x v="1"/>
    <x v="1"/>
    <x v="2"/>
    <x v="2"/>
    <m/>
    <x v="1"/>
  </r>
  <r>
    <s v="T4.2.17"/>
    <m/>
    <s v="Technology Platform Requirements"/>
    <s v="Data Integ,Quality, ETL"/>
    <s v="The Data Integration/ETL component will have the ability to profile data in existing databases (without the need to extract or move the data) "/>
    <m/>
    <x v="9"/>
    <m/>
    <x v="8"/>
    <x v="1"/>
    <x v="1"/>
    <x v="1"/>
    <x v="1"/>
    <x v="2"/>
    <x v="2"/>
    <m/>
    <x v="1"/>
  </r>
  <r>
    <s v="T4.2.18"/>
    <m/>
    <s v="Technology Platform Requirements"/>
    <s v="Data Integ,Quality, ETL"/>
    <s v="The Data Integration/ETL component will have the ability to profile data external to existing databases (by importing the data into the tool)"/>
    <m/>
    <x v="9"/>
    <m/>
    <x v="8"/>
    <x v="1"/>
    <x v="1"/>
    <x v="1"/>
    <x v="1"/>
    <x v="2"/>
    <x v="2"/>
    <m/>
    <x v="1"/>
  </r>
  <r>
    <s v="T4.2.19"/>
    <m/>
    <s v="Technology Platform Requirements"/>
    <s v="Data Integ,Quality, ETL"/>
    <s v="The Data Integration/ETL component will include a range of prebuilt analyses on individual attributes/columns/fields such as minimum, maximum, frequency distributions of values and patterns and others"/>
    <m/>
    <x v="9"/>
    <m/>
    <x v="8"/>
    <x v="1"/>
    <x v="1"/>
    <x v="1"/>
    <x v="1"/>
    <x v="2"/>
    <x v="2"/>
    <m/>
    <x v="1"/>
  </r>
  <r>
    <s v="T4.2.20"/>
    <m/>
    <s v="Technology Platform Requirements"/>
    <s v="Data Integ,Quality, ETL"/>
    <s v="The Data Integration/ETL component will include a range of prebuilt analyses to identify relationships, patterns, integrity gaps and duplication between and across multiple attributes/columns/fields and across tables, databases and files"/>
    <m/>
    <x v="9"/>
    <m/>
    <x v="8"/>
    <x v="1"/>
    <x v="1"/>
    <x v="1"/>
    <x v="1"/>
    <x v="2"/>
    <x v="2"/>
    <m/>
    <x v="1"/>
  </r>
  <r>
    <s v="T4.2.21"/>
    <m/>
    <s v="Technology Platform Requirements"/>
    <s v="Data Integ,Quality, ETL"/>
    <s v="The Data Integration/ETL component will have the ability to configure and execute user-defined profiling analyses"/>
    <m/>
    <x v="9"/>
    <m/>
    <x v="8"/>
    <x v="1"/>
    <x v="1"/>
    <x v="1"/>
    <x v="1"/>
    <x v="2"/>
    <x v="2"/>
    <m/>
    <x v="1"/>
  </r>
  <r>
    <s v="T4.2.22"/>
    <m/>
    <s v="Technology Platform Requirements"/>
    <s v="Data Integ,Quality, ETL"/>
    <s v="The Data Integration/ETL component will include a prebuilt functionality to analyze trends in profiling results over time"/>
    <m/>
    <x v="9"/>
    <m/>
    <x v="8"/>
    <x v="1"/>
    <x v="1"/>
    <x v="1"/>
    <x v="1"/>
    <x v="2"/>
    <x v="2"/>
    <m/>
    <x v="1"/>
  </r>
  <r>
    <s v="T4.2.23"/>
    <m/>
    <s v="Technology Platform Requirements"/>
    <s v="Data Integ,Quality, ETL"/>
    <s v="The Data Integration/ETL component will have the ability to present profiling results in a graphical manner (using various chart formats, for example)"/>
    <m/>
    <x v="9"/>
    <m/>
    <x v="8"/>
    <x v="1"/>
    <x v="1"/>
    <x v="1"/>
    <x v="1"/>
    <x v="2"/>
    <x v="2"/>
    <m/>
    <x v="1"/>
  </r>
  <r>
    <s v="T4.2.24"/>
    <m/>
    <s v="Technology Platform Requirements"/>
    <s v="Data Integ,Quality, ETL"/>
    <s v="The Data Integration/ETL component will have the ability to present profiling results in textual report format"/>
    <m/>
    <x v="9"/>
    <m/>
    <x v="8"/>
    <x v="1"/>
    <x v="1"/>
    <x v="1"/>
    <x v="1"/>
    <x v="2"/>
    <x v="2"/>
    <m/>
    <x v="1"/>
  </r>
  <r>
    <s v="T4.2.25"/>
    <m/>
    <s v="Technology Platform Requirements"/>
    <s v="Data Integ,Quality, ETL"/>
    <s v="The Data Integration/ETL component will provide standard reports for exposing profiling results"/>
    <m/>
    <x v="9"/>
    <m/>
    <x v="8"/>
    <x v="1"/>
    <x v="1"/>
    <x v="1"/>
    <x v="1"/>
    <x v="2"/>
    <x v="2"/>
    <m/>
    <x v="1"/>
  </r>
  <r>
    <s v="T4.2.26"/>
    <m/>
    <s v="Technology Platform Requirements"/>
    <s v="Data Integ,Quality, ETL"/>
    <s v="The Data Integration/ETL component will include prebuilt graphical dashboards presenting profiling results (gauges and meters comparing actual metrics to user-specified limits/controls, for example)"/>
    <m/>
    <x v="9"/>
    <m/>
    <x v="8"/>
    <x v="1"/>
    <x v="1"/>
    <x v="1"/>
    <x v="1"/>
    <x v="2"/>
    <x v="2"/>
    <m/>
    <x v="1"/>
  </r>
  <r>
    <s v="T4.2.27"/>
    <m/>
    <s v="Technology Platform Requirements"/>
    <s v="Data Integ,Quality, ETL"/>
    <s v="The Data Integration/ETL component will have the ability to customize graphical, dashboard and tabular presentation formats"/>
    <m/>
    <x v="9"/>
    <m/>
    <x v="8"/>
    <x v="1"/>
    <x v="1"/>
    <x v="1"/>
    <x v="1"/>
    <x v="2"/>
    <x v="2"/>
    <s v="This requirement may change based on the application integration approach selected by the project team."/>
    <x v="1"/>
  </r>
  <r>
    <s v="T4.2.28"/>
    <m/>
    <s v="Technology Platform Requirements"/>
    <s v="Data Integ,Quality, ETL"/>
    <s v="The Data Integration/ETL component will have the ability to present profiling results using third-party reporting or business intelligence tools (graphically or in tabular form) "/>
    <m/>
    <x v="9"/>
    <m/>
    <x v="8"/>
    <x v="1"/>
    <x v="1"/>
    <x v="1"/>
    <x v="1"/>
    <x v="2"/>
    <x v="2"/>
    <s v="This requirement may change based on the application integration approach selected by the project team."/>
    <x v="1"/>
  </r>
  <r>
    <s v="T4.2.29"/>
    <m/>
    <s v="Technology Platform Requirements"/>
    <s v="Data Integ,Quality, ETL"/>
    <s v="The Data Integration/ETL component will provide ad hoc execution of profiling processes via user interface"/>
    <m/>
    <x v="9"/>
    <m/>
    <x v="8"/>
    <x v="1"/>
    <x v="1"/>
    <x v="1"/>
    <x v="1"/>
    <x v="2"/>
    <x v="2"/>
    <s v="This requirement may change based on the application integration approach selected by the project team."/>
    <x v="1"/>
  </r>
  <r>
    <s v="T4.2.30"/>
    <m/>
    <s v="Technology Platform Requirements"/>
    <s v="Data Integ,Quality, ETL"/>
    <s v="The Data Integration/ETL component will provide scheduled execution of profiling processes (via built-in or third-party scheduling)"/>
    <m/>
    <x v="9"/>
    <m/>
    <x v="8"/>
    <x v="1"/>
    <x v="1"/>
    <x v="1"/>
    <x v="1"/>
    <x v="2"/>
    <x v="2"/>
    <s v="This requirement may change based on the application integration approach selected by the project team."/>
    <x v="1"/>
  </r>
  <r>
    <s v="T4.2.31"/>
    <m/>
    <s v="Technology Platform Requirements"/>
    <s v="Data Integ,Quality, ETL"/>
    <s v="The Data Integration/ETL component will provide a number of parsing capabilities including:_x000a_a. Ability to split text fields based on delimiters such as space or commas_x000a_b. Ability to split text fields by matching character strings against packaged knowledge bases of terms, names and more_x000a_c. Facilities for adding to, or customizing terms in, packaged knowledge bases, and the ability to create new knowledge bases_x000a_d. Ability to perform parsing operations using knowledge bases from third-party sources_x000a_e. Facilities for configuring user-defined parsing rules"/>
    <m/>
    <x v="9"/>
    <m/>
    <x v="8"/>
    <x v="1"/>
    <x v="1"/>
    <x v="1"/>
    <x v="1"/>
    <x v="2"/>
    <x v="2"/>
    <s v="This requirement may change based on the application integration approach selected by the project team."/>
    <x v="1"/>
  </r>
  <r>
    <s v="T4.2.32"/>
    <m/>
    <s v="Technology Platform Requirements"/>
    <s v="Data Integ,Quality, ETL"/>
    <s v="The Data Integration/ETL component will provide a number of standardization and cleansing capabilities, including:_x000a_a. Simple transformations, such as data-type conversions, string splitting and concatenation operations_x000a_b. Moderately complex transformations such as look-up and replace operations _x000a_c. Higher-order transformations, such as sophisticated parsing operations on free-form text and rich media _x000a_d. Prebuilt rules for common standardization and cleansing operations, such as formatting addresses or telephone, social security and tax ID numbers_x000a_e. Facilities for developing custom transformations and extending packaged transformations"/>
    <m/>
    <x v="9"/>
    <m/>
    <x v="8"/>
    <x v="1"/>
    <x v="1"/>
    <x v="1"/>
    <x v="1"/>
    <x v="2"/>
    <x v="2"/>
    <s v="This requirement may change based on the application integration approach selected by the project team."/>
    <x v="1"/>
  </r>
  <r>
    <s v="T4.2.33"/>
    <m/>
    <s v="Technology Platform Requirements"/>
    <s v="Data Integ,Quality, ETL"/>
    <s v="The Data Integration/ETL component will provide a number of matching/relationship identification capabilities, including:_x000a_a. Predefined rules for performing exact value-based matching_x000a_b. Predefined algorithms/rules for matching, based on mathematical models, rather than on exact data values_x000a_c. Linguistic techniques and other types of matching algorithms, for example _x000a_(indicate types in comments column)&quot;_x000a_d. Entity identification/resolution across data of differing linguistic and cultural nuances_x000a_e. Ability to weight, prioritize and tune matching rules (to optimize the frequency and number of potential matches, or the &quot;tightness&quot; or &quot;looseness&quot; of matching, for example)_x000a_f. Facilities for implementing and customizing rules by which duplicate or related records can be merged into a single &quot;survivor&quot;_x000a_g. Automatic removal of duplicate records based on rules for determining survival_x000a_h. Ability to create logical groups of records by relating those with user-determined properties_x000a_i. Ability for users to extend and/or customize the algorithms for matching, merging, linking and deleting duplications_x000a_j. Ability to switch on/off data masking of records so that users are able to address data quality issues without compromising privacy and data security rules"/>
    <m/>
    <x v="9"/>
    <m/>
    <x v="8"/>
    <x v="1"/>
    <x v="1"/>
    <x v="1"/>
    <x v="1"/>
    <x v="2"/>
    <x v="2"/>
    <s v="This requirement may change based on the application integration approach selected by the project team."/>
    <x v="1"/>
  </r>
  <r>
    <s v="T4.2.34"/>
    <m/>
    <s v="Technology Platform Requirements"/>
    <s v="Data Integ,Quality, ETL"/>
    <s v="The Data Integration/ETL component will include mechanisms for aiding the ongoing understanding and assurance of data quality, including:_x000a_a. Ability to develop business rules that check for specific quality issues_x000a_b. Ability to deploy monitoring rules within existing applications and data flows (explain deployment mechanism in comments column)_x000a_c. Ability to deploy monitoring rules as a stand-alone  process (explain deployment mechanism in comments column)_x000a_d. Ability to generate alerts of various types (such as email, page and error message) if monitoring rules have been violated_x000a_e. Prebuilt and customizable reports that show numbers and types of monitoring rule violations over time"/>
    <m/>
    <x v="9"/>
    <m/>
    <x v="8"/>
    <x v="1"/>
    <x v="1"/>
    <x v="1"/>
    <x v="1"/>
    <x v="2"/>
    <x v="2"/>
    <m/>
    <x v="1"/>
  </r>
  <r>
    <s v="T4.2.35"/>
    <m/>
    <s v="Technology Platform Requirements"/>
    <s v="Data Integ,Quality, ETL"/>
    <s v="The Data Integration/ETL component will include packaged functionality to address specific requirements of party data quality issues, such as standardization of names, addresses, contact details and hierarchies, and merging of duplicate party records"/>
    <m/>
    <x v="9"/>
    <m/>
    <x v="8"/>
    <x v="1"/>
    <x v="1"/>
    <x v="1"/>
    <x v="1"/>
    <x v="2"/>
    <x v="2"/>
    <m/>
    <x v="1"/>
  </r>
  <r>
    <s v="T4.2.36"/>
    <m/>
    <s v="Technology Platform Requirements"/>
    <s v="Data Integ,Quality, ETL"/>
    <s v="The Data Integration/ETL component will include the following support for location-related data standardization and cleansing:_x000a_a. Vendor-provided libraries certified by relevant postal authorities_x000a_b. Support for address extensions (such as the U.S. Postal Service's Zip+4 code look-up service), change of address notification and delivery-point validation_x000a_c. Ability to provide some degree of email address validation (domain-level or user-level)_x000a_d. Frequency and mechanism by which updates to postal libraries are delivered and applied_x000a_e. Ability to tag records with geocoding information (such as latitude and longitude)_x000a_f. Level of precision of geocoding data in relevant countries (street, block or rooftop, for example)"/>
    <m/>
    <x v="9"/>
    <m/>
    <x v="8"/>
    <x v="1"/>
    <x v="1"/>
    <x v="1"/>
    <x v="1"/>
    <x v="2"/>
    <x v="2"/>
    <m/>
    <x v="1"/>
  </r>
  <r>
    <s v="T4.2.37"/>
    <m/>
    <s v="Technology Platform Requirements"/>
    <s v="Data Integ,Quality, ETL"/>
    <s v="The Data Integration/ETL component will provide process flow and user interface capabilities to enable business users to perform data-quality-related tasks and fulfill stewardship functions, including:_x000a_a. Packaged processes, including steps used to perform common quality tasks (providing values for incomplete data, resolving conflicts of duplicate records, specifying custom rules for merging records, profiling, auditing, for example)_x000a_b. User interface in which quality processes and issues are exposed to business users, stewards and others_x000a_c. Functionality to manage the data quality issue resolution process through the stewardship workflow (status tracking, escalation and monitoring of the issue resolution process)_x000a_d. Ability to customize the user interface and workflow of the resolution process_x000a_e. Ability to execute data quality resolution steps in the context of a process orchestrated by BPM tools (packaged integration or other ability to work with popular BPM suites, for example)"/>
    <m/>
    <x v="9"/>
    <m/>
    <x v="8"/>
    <x v="1"/>
    <x v="1"/>
    <x v="1"/>
    <x v="1"/>
    <x v="2"/>
    <x v="2"/>
    <m/>
    <x v="1"/>
  </r>
  <r>
    <s v="T4.2.38"/>
    <m/>
    <s v="Technology Platform Requirements"/>
    <s v="Data Integ,Quality, ETL"/>
    <s v="The Data Integration/ETL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
    <m/>
    <x v="9"/>
    <m/>
    <x v="8"/>
    <x v="1"/>
    <x v="1"/>
    <x v="1"/>
    <x v="1"/>
    <x v="2"/>
    <x v="2"/>
    <m/>
    <x v="1"/>
  </r>
  <r>
    <s v="T4.2.39"/>
    <m/>
    <s v="Technology Platform Requirements"/>
    <s v="Data Integ,Quality, ETL"/>
    <s v="The Data Integration/ETL component will include metadata capabilities including:_x000a_a. Automated discovery and acquisition of metadata from data sources, applications and other tools_x000a_b. Generation of lineage and impact analysis reports via graphical and tabular formats_x000a_c. Open metadata repository with the ability to share metadata bidirectionally with other tools_x000a_d. Automated synchronization of metadata across multiple instances of the tools_x000a_e. Ability to extend metadata repository with customer-defined attributes and relationships_x000a_f. Documentation of project/program delivery definitions and design principles that support requirements definitions _x000a_g. Business analyst/end-user interfaces that view and work with metadata_x000a_h. Capabilities that offer metadata management across unstructured data (e.g., using search, taxonomy management) alongside structured data (e.g., rules, data models) that serve the needs for data quality across the entire enterprise information landscape"/>
    <m/>
    <x v="9"/>
    <m/>
    <x v="8"/>
    <x v="1"/>
    <x v="1"/>
    <x v="1"/>
    <x v="1"/>
    <x v="2"/>
    <x v="2"/>
    <m/>
    <x v="1"/>
  </r>
  <r>
    <s v="T4.2.40"/>
    <m/>
    <s v="Technology Platform Requirements"/>
    <s v="Data Integ,Quality, ETL"/>
    <s v="The existing data from the current database tables and/or files will be run through the Data quality checks and all Data quality issues will be reported to DHS.  Necessary corrective action will be performed under DHS supervision, before final data conversion takes place in the New Data Integration/ETL component."/>
    <m/>
    <x v="9"/>
    <m/>
    <x v="8"/>
    <x v="1"/>
    <x v="1"/>
    <x v="1"/>
    <x v="1"/>
    <x v="2"/>
    <x v="2"/>
    <m/>
    <x v="1"/>
  </r>
  <r>
    <s v="T4.3.1"/>
    <s v="T4.3.1"/>
    <s v="Technology Platform Requirements"/>
    <s v="General MDM Requirements"/>
    <s v="The MDM component will have the capability to support the global identification, linking and/or synchronization of client and provider information across heterogeneous data sources through semantic reconciliation of master client and master provider data."/>
    <m/>
    <x v="1"/>
    <s v="MDM"/>
    <x v="1"/>
    <x v="0"/>
    <x v="0"/>
    <x v="0"/>
    <x v="0"/>
    <x v="2"/>
    <x v="0"/>
    <m/>
    <x v="0"/>
  </r>
  <r>
    <s v="T4.3.2"/>
    <s v="T4.3.2"/>
    <s v="Technology Platform Requirements"/>
    <s v="General MDM Requirements"/>
    <s v="The MDM component will create and manage a central, database-based Data Integration/MDM component or index of record for master client (i.e. Master Client Index - MCI) and master provider (i.e. Master Provider Index - MPI) data."/>
    <m/>
    <x v="1"/>
    <s v="MDM"/>
    <x v="1"/>
    <x v="0"/>
    <x v="0"/>
    <x v="0"/>
    <x v="0"/>
    <x v="2"/>
    <x v="0"/>
    <m/>
    <x v="0"/>
  </r>
  <r>
    <s v="T4.3.3"/>
    <s v="T4.3.3"/>
    <s v="Technology Platform Requirements"/>
    <s v="General MDM Requirements"/>
    <s v="The MDM component will enable the delivery of a single client and a single provider view for all stakeholders."/>
    <m/>
    <x v="1"/>
    <s v="MDM"/>
    <x v="1"/>
    <x v="0"/>
    <x v="0"/>
    <x v="0"/>
    <x v="0"/>
    <x v="2"/>
    <x v="0"/>
    <m/>
    <x v="0"/>
  </r>
  <r>
    <s v="T4.3.4"/>
    <s v="T4.3.4"/>
    <s v="Technology Platform Requirements"/>
    <s v="General MDM Requirements"/>
    <s v="The MDM component will support ongoing client and provider data stewardship and governance requirements through monitoring of policy decisions and corrective action."/>
    <m/>
    <x v="1"/>
    <s v="MDM"/>
    <x v="1"/>
    <x v="0"/>
    <x v="0"/>
    <x v="0"/>
    <x v="0"/>
    <x v="2"/>
    <x v="0"/>
    <m/>
    <x v="0"/>
  </r>
  <r>
    <s v="T4.3.5"/>
    <s v="T4.3.5"/>
    <s v="Technology Platform Requirements"/>
    <s v="General MDM Requirements"/>
    <s v="The Data Integration/MDM component will track and maintain detailed records on all changes via interfaces and authoring to support audit requirements."/>
    <m/>
    <x v="1"/>
    <s v="MDM"/>
    <x v="1"/>
    <x v="0"/>
    <x v="0"/>
    <x v="0"/>
    <x v="0"/>
    <x v="2"/>
    <x v="0"/>
    <s v="Audit related to initial consolidation of records will be maintained in a non-production environment. Details will be finalized during design."/>
    <x v="0"/>
  </r>
  <r>
    <s v="T4.3.6"/>
    <s v="T4.3.6"/>
    <s v="Technology Platform Requirements"/>
    <s v="Data Model Requirements"/>
    <s v="The Data Integration/MDM component must include a flexible data model that can model the complex relationships between the internal application sources inside the State, its trading partners, clients and providers, as well as intermediaries and other parties, with the ability to handle complex hierarchies. "/>
    <m/>
    <x v="1"/>
    <s v="MDM"/>
    <x v="1"/>
    <x v="0"/>
    <x v="0"/>
    <x v="0"/>
    <x v="0"/>
    <x v="2"/>
    <x v="0"/>
    <m/>
    <x v="0"/>
  </r>
  <r>
    <s v="T4.3.7"/>
    <s v="T4.3.7"/>
    <s v="Technology Platform Requirements"/>
    <s v="Data Model Requirements"/>
    <s v="The Data Integration/MDM component's data model must be capable of handling at least the following categories of  elements for clients and providers: _x000a_a. Identification_x000a_b. Demographics_x000a_c. Contact information_x000a_d. Relationships with other entities / providers_x000a_e. Interactions with other entities / providers"/>
    <m/>
    <x v="1"/>
    <s v="MDM"/>
    <x v="1"/>
    <x v="0"/>
    <x v="0"/>
    <x v="0"/>
    <x v="0"/>
    <x v="2"/>
    <x v="0"/>
    <m/>
    <x v="0"/>
  </r>
  <r>
    <s v="T4.3.8"/>
    <s v="T4.3.8"/>
    <s v="Technology Platform Requirements"/>
    <s v="Data Model Requirements"/>
    <s v="The Data Integration/MDM component will include data modeling capabilities that will be configurable, customizable, extensible, and upgradable."/>
    <m/>
    <x v="1"/>
    <s v="MDM"/>
    <x v="1"/>
    <x v="0"/>
    <x v="0"/>
    <x v="0"/>
    <x v="0"/>
    <x v="2"/>
    <x v="0"/>
    <m/>
    <x v="0"/>
  </r>
  <r>
    <s v="T4.3.9"/>
    <s v="T4.3.9"/>
    <s v="Technology Platform Requirements"/>
    <s v="Data Model Requirements"/>
    <s v="The Data Integration/MDM component's data model must be able to support the State's standards for data content and coding where they exist."/>
    <m/>
    <x v="1"/>
    <s v="MDM"/>
    <x v="1"/>
    <x v="0"/>
    <x v="0"/>
    <x v="0"/>
    <x v="0"/>
    <x v="2"/>
    <x v="0"/>
    <m/>
    <x v="0"/>
  </r>
  <r>
    <s v="T4.3.10"/>
    <s v="T4.3.10"/>
    <s v="Technology Platform Requirements"/>
    <s v="Data Model Requirements"/>
    <s v="The Data Integration/MDM component's data model must be expressed using commonly accepted logical data model conventions with associated metadata."/>
    <m/>
    <x v="1"/>
    <s v="MDM"/>
    <x v="1"/>
    <x v="0"/>
    <x v="0"/>
    <x v="0"/>
    <x v="0"/>
    <x v="2"/>
    <x v="0"/>
    <m/>
    <x v="0"/>
  </r>
  <r>
    <s v="T4.3.11"/>
    <s v="T4.3.11"/>
    <s v="Technology Platform Requirements"/>
    <s v="Data Quality Management Requirements"/>
    <s v="The Data Integration/MDM component will have strong facilities, in batch and real-time mode, for profiling, cleansing, matching, linking, identifying and semantically reconciling master client and master provider data in different data sources to create and maintain golden records."/>
    <m/>
    <x v="1"/>
    <s v="MDM"/>
    <x v="1"/>
    <x v="0"/>
    <x v="0"/>
    <x v="0"/>
    <x v="0"/>
    <x v="2"/>
    <x v="0"/>
    <m/>
    <x v="0"/>
  </r>
  <r>
    <s v="T4.3.12"/>
    <s v="T4.3.12"/>
    <s v="Technology Platform Requirements"/>
    <s v="Data Quality Management Requirements"/>
    <s v="The Data Integration/MDM component's business rules and associated metadata related to data cleansing will be sufficiently visible to satisfy any audit requirements."/>
    <m/>
    <x v="1"/>
    <s v="MDM"/>
    <x v="1"/>
    <x v="0"/>
    <x v="0"/>
    <x v="0"/>
    <x v="0"/>
    <x v="2"/>
    <x v="0"/>
    <s v="Cleansing will occur in the conversion environment_x000a_Pending discussion with Ken/State on audit during initial conversion_x000a_Action item exists with conversion track to discuss interim/pilot conversion"/>
    <x v="0"/>
  </r>
  <r>
    <s v="T4.3.13"/>
    <s v="T4.3.13"/>
    <s v="Technology Platform Requirements"/>
    <s v="Data Quality Management Requirements"/>
    <s v="The Data Integration/MDM component will include the ability to review data quality metrics and track corrective actions."/>
    <m/>
    <x v="1"/>
    <s v="MDM"/>
    <x v="1"/>
    <x v="0"/>
    <x v="0"/>
    <x v="0"/>
    <x v="0"/>
    <x v="2"/>
    <x v="0"/>
    <m/>
    <x v="0"/>
  </r>
  <r>
    <s v="T4.3.14"/>
    <s v="T4.3.14"/>
    <s v="Technology Platform Requirements"/>
    <s v="Loading, Integration and Synchronization"/>
    <s v="The Data Integration/MDM component will provide dynamically configurable rules for comparing and reconciling semantics across data sources, matching (both probabilistic and tunable) across changing demographic data structures, linking data, and managing the merging and unmerging of client and provider records with full auditability and survivability."/>
    <m/>
    <x v="1"/>
    <s v="MDM"/>
    <x v="1"/>
    <x v="0"/>
    <x v="0"/>
    <x v="0"/>
    <x v="0"/>
    <x v="2"/>
    <x v="0"/>
    <s v="All changes should follow the State SDLC process"/>
    <x v="0"/>
  </r>
  <r>
    <s v="T4.3.15"/>
    <s v="T4.3.15"/>
    <s v="Technology Platform Requirements"/>
    <s v="Loading, Integration and Synchronization"/>
    <s v="Where data is matched by a proxy rather than the actual identifier (e.g. client or provider ID) the Data Integration/MDM component will load data no less quickly, efficiently or accurately."/>
    <m/>
    <x v="1"/>
    <s v="MDM"/>
    <x v="1"/>
    <x v="0"/>
    <x v="0"/>
    <x v="0"/>
    <x v="0"/>
    <x v="2"/>
    <x v="0"/>
    <m/>
    <x v="0"/>
  </r>
  <r>
    <s v="T4.3.16"/>
    <s v="T4.3.16"/>
    <s v="Technology Platform Requirements"/>
    <s v="Loading, Integration and Synchronization"/>
    <s v="The Data Integration/MDM component will include integration middleware, including publishing and subscription mechanisms, to provide a communication backbone for the bidirectional flow of client and provider data between the central repository and the spoke Data Integration/MDM components, be they copies or subsets of the repository, or remote applications. "/>
    <m/>
    <x v="1"/>
    <s v="MDM"/>
    <x v="1"/>
    <x v="0"/>
    <x v="0"/>
    <x v="0"/>
    <x v="0"/>
    <x v="2"/>
    <x v="0"/>
    <m/>
    <x v="0"/>
  </r>
  <r>
    <s v="T4.3.17"/>
    <s v="T4.3.17"/>
    <s v="Technology Platform Requirements"/>
    <s v="Loading, Integration and Synchronization"/>
    <s v="The Data Integration/MDM component will provide tools to validate and manage all client and provider addresses to include all address types (mailing, residential, E-911)."/>
    <m/>
    <x v="1"/>
    <s v="MDM"/>
    <x v="1"/>
    <x v="0"/>
    <x v="0"/>
    <x v="0"/>
    <x v="0"/>
    <x v="2"/>
    <x v="0"/>
    <m/>
    <x v="0"/>
  </r>
  <r>
    <s v="T4.3.18"/>
    <s v="T4.3.18"/>
    <s v="Technology Platform Requirements"/>
    <s v="Loading, Integration and Synchronization"/>
    <s v="The Data Integration/MDM component will be able to leverage a range of middleware products to data sources, including all State and trading partner data sources, and expose Healthcare industry-standard interfaces."/>
    <m/>
    <x v="1"/>
    <s v="MDM"/>
    <x v="1"/>
    <x v="0"/>
    <x v="0"/>
    <x v="0"/>
    <x v="0"/>
    <x v="2"/>
    <x v="0"/>
    <m/>
    <x v="0"/>
  </r>
  <r>
    <s v="T4.3.19"/>
    <s v="T4.3.19"/>
    <s v="Technology Platform Requirements"/>
    <s v="Loading, Integration and Synchronization"/>
    <s v="The Data Integration/MDM component will support integration with different latency characteristics and styles (e.g. real-time, batch)."/>
    <m/>
    <x v="1"/>
    <s v="MDM"/>
    <x v="1"/>
    <x v="0"/>
    <x v="0"/>
    <x v="0"/>
    <x v="0"/>
    <x v="2"/>
    <x v="0"/>
    <m/>
    <x v="0"/>
  </r>
  <r>
    <s v="T4.3.20"/>
    <s v="T4.3.20"/>
    <s v="Technology Platform Requirements"/>
    <s v="Loading, Integration and Synchronization"/>
    <s v="The Data Integration/MDM component will support integration with downstream Business Intelligence (BI) and analytical requirements."/>
    <m/>
    <x v="1"/>
    <s v="MDM"/>
    <x v="1"/>
    <x v="0"/>
    <x v="0"/>
    <x v="0"/>
    <x v="0"/>
    <x v="2"/>
    <x v="0"/>
    <m/>
    <x v="0"/>
  </r>
  <r>
    <s v="T4.3.21"/>
    <s v="T4.3.21"/>
    <s v="Technology Platform Requirements"/>
    <s v="Authoring and Workflow Functionality"/>
    <s v="The Data Integration/MDM component will provide flexible and comprehensive workflow capabilities to enable business users and client and provider data managers to collaborate effectively in the authoring and management of client and provider data across the multiple source Systems"/>
    <m/>
    <x v="1"/>
    <s v="MDM"/>
    <x v="1"/>
    <x v="0"/>
    <x v="0"/>
    <x v="0"/>
    <x v="0"/>
    <x v="2"/>
    <x v="0"/>
    <m/>
    <x v="0"/>
  </r>
  <r>
    <s v="T4.3.22"/>
    <s v="T4.3.22"/>
    <s v="Technology Platform Requirements"/>
    <s v="MDM Manageability Requirements"/>
    <s v="The Data Integration/MDM component will include facilities for managing and controlling access to client and provider data in the MDM such as reporting on MDM activities. "/>
    <m/>
    <x v="1"/>
    <s v="MDM"/>
    <x v="1"/>
    <x v="0"/>
    <x v="0"/>
    <x v="0"/>
    <x v="0"/>
    <x v="2"/>
    <x v="0"/>
    <m/>
    <x v="0"/>
  </r>
  <r>
    <s v="T4.3.23"/>
    <s v="T4.3.23"/>
    <s v="Technology Platform Requirements"/>
    <s v="Security Requirements"/>
    <s v="The Data Integration/MDM component will have the ability to integrate the data within the MDM with management and security tools."/>
    <m/>
    <x v="1"/>
    <s v="MDM"/>
    <x v="1"/>
    <x v="0"/>
    <x v="0"/>
    <x v="0"/>
    <x v="0"/>
    <x v="2"/>
    <x v="0"/>
    <m/>
    <x v="0"/>
  </r>
  <r>
    <s v="T4.3.24"/>
    <s v="T4.3.24"/>
    <s v="Technology Platform Requirements"/>
    <s v="Security Requirements"/>
    <s v="The Data Integration/MDM component will manage the policies and rules associated with privacy access rights."/>
    <m/>
    <x v="1"/>
    <s v="MDM"/>
    <x v="1"/>
    <x v="0"/>
    <x v="0"/>
    <x v="0"/>
    <x v="0"/>
    <x v="2"/>
    <x v="0"/>
    <m/>
    <x v="0"/>
  </r>
  <r>
    <s v="T4.3.25"/>
    <s v="T4.3.25"/>
    <s v="Technology Platform Requirements"/>
    <s v="Security Requirements"/>
    <s v="The Data Integration/MDM component will configure and manage differing visibility rules, providing different views for different roles."/>
    <m/>
    <x v="1"/>
    <s v="MDM"/>
    <x v="1"/>
    <x v="0"/>
    <x v="0"/>
    <x v="0"/>
    <x v="0"/>
    <x v="2"/>
    <x v="0"/>
    <m/>
    <x v="0"/>
  </r>
  <r>
    <s v="T4.3.26"/>
    <s v="T4.3.26"/>
    <s v="Technology Platform Requirements"/>
    <s v="Security Requirements"/>
    <s v="The Data Integration/MDM component will integrate with the State Active Directory or other directory Data Integration/MDM component in use to provide authorization, e.g., role-based security._x000a_"/>
    <m/>
    <x v="1"/>
    <s v="MDM"/>
    <x v="1"/>
    <x v="0"/>
    <x v="0"/>
    <x v="0"/>
    <x v="0"/>
    <x v="2"/>
    <x v="0"/>
    <m/>
    <x v="0"/>
  </r>
  <r>
    <s v="T4.3.27"/>
    <s v="T4.3.27"/>
    <s v="Technology Platform Requirements"/>
    <s v="Data Stewardship Support Requirements"/>
    <s v="The Data Integration/MDM component will provide analytics and performance measures related to the range of processes and activities taking place within the MDM; from the running of batch data loads and the execution of workflows against benchmarks to the quality of active client and provider data in the MDM."/>
    <s v="The Data Integration/MDM component will provide analytics and performance measures related to the range of processes and activities taking place within the MDM; from the running of batch data loads and the execution of real-time processes workflows against agreed-upon benchmarks to the quality of active client and provider data in the MDM."/>
    <x v="1"/>
    <s v="MDM"/>
    <x v="1"/>
    <x v="0"/>
    <x v="0"/>
    <x v="0"/>
    <x v="0"/>
    <x v="0"/>
    <x v="0"/>
    <m/>
    <x v="0"/>
  </r>
  <r>
    <s v="T4.3.28"/>
    <s v="T4.3.28"/>
    <s v="Technology Platform Requirements"/>
    <s v="Data Stewardship Support Requirements"/>
    <s v="The Data Integration/MDM component will include status and management tools for the chief data steward to monitor to-do lists to ensure effective action takes place across the management of the master client and master provider data."/>
    <m/>
    <x v="1"/>
    <s v="MDM"/>
    <x v="1"/>
    <x v="0"/>
    <x v="0"/>
    <x v="0"/>
    <x v="0"/>
    <x v="2"/>
    <x v="0"/>
    <m/>
    <x v="0"/>
  </r>
  <r>
    <s v="T4.3.29"/>
    <s v="T4.3.29"/>
    <s v="Technology Platform Requirements"/>
    <s v="Data Stewardship Support Requirements"/>
    <s v="The Data Integration/MDM component will include Data Integration/MDM component-wide meta models to help identify what users, roles, applications and Data Integration/MDM components are responsible for which client and provider data."/>
    <s v="The Data Integration/MDM component will include Data Integration/MDM component-wide meta models to help identify what system, users, roles, applications and Data Integration/MDM components that are responsible for which client and provider data."/>
    <x v="1"/>
    <s v="MDM"/>
    <x v="1"/>
    <x v="0"/>
    <x v="0"/>
    <x v="0"/>
    <x v="0"/>
    <x v="0"/>
    <x v="0"/>
    <m/>
    <x v="0"/>
  </r>
  <r>
    <s v="T4.3.30"/>
    <s v="T4.3.30"/>
    <s v="Technology Platform Requirements"/>
    <s v="Data Stewardship Support Requirements"/>
    <s v="The Data Integration/MDM component will provide workflow services for remediation of quality issues in client and provider data."/>
    <m/>
    <x v="1"/>
    <s v="MDM"/>
    <x v="1"/>
    <x v="0"/>
    <x v="0"/>
    <x v="0"/>
    <x v="0"/>
    <x v="2"/>
    <x v="0"/>
    <m/>
    <x v="0"/>
  </r>
  <r>
    <s v="T4.3.31"/>
    <s v="T4.3.31"/>
    <s v="Technology Platform Requirements"/>
    <s v="Data Stewardship Support Requirements"/>
    <s v="The Data Integration/MDM component will include business rules services to interrogate which rules are used by MDM by frequency and preference and to provide suggested enhancements to such business rules."/>
    <m/>
    <x v="1"/>
    <s v="MDM"/>
    <x v="1"/>
    <x v="0"/>
    <x v="0"/>
    <x v="0"/>
    <x v="0"/>
    <x v="2"/>
    <x v="0"/>
    <s v="The selected tool provides the capability to indentify how many times a given rule was executed and how many hits were found against those rules_x000a_The tool by itself will not propose enhancements to the rules and will require outside human intervention to identify and tweak the rules"/>
    <x v="0"/>
  </r>
  <r>
    <s v="T4.3.32"/>
    <s v="T4.3.32"/>
    <s v="Technology Platform Requirements"/>
    <s v="Technology and architecture considerations "/>
    <s v="The Data Integration/MDM component will be based on up-to-date, mainstream technologies, and capable of flexible and effective integration with a wide range of other application and infrastructure platform components (whether from the same vendor or not) that will be deployed by DHS."/>
    <m/>
    <x v="1"/>
    <s v="MDM"/>
    <x v="1"/>
    <x v="0"/>
    <x v="0"/>
    <x v="0"/>
    <x v="0"/>
    <x v="2"/>
    <x v="0"/>
    <m/>
    <x v="0"/>
  </r>
  <r>
    <s v="T4.3.33"/>
    <s v="T4.3.33"/>
    <s v="Technology Platform Requirements"/>
    <s v="Technology and architecture considerations "/>
    <s v="The Data Integration/MDM component will protect and complement the data layer with a layer of business services for accessing and manipulating the client and provider data that is built for an SOA environment, by exposing web services interfaces."/>
    <m/>
    <x v="1"/>
    <s v="MDM"/>
    <x v="1"/>
    <x v="0"/>
    <x v="0"/>
    <x v="0"/>
    <x v="0"/>
    <x v="2"/>
    <x v="0"/>
    <m/>
    <x v="0"/>
  </r>
  <r>
    <s v="T4.3.34"/>
    <s v="T4.3.34"/>
    <s v="Technology Platform Requirements"/>
    <s v="Technology and architecture considerations "/>
    <s v="The Data Integration/MDM component will be capable of flexible configuration into a range of architectural styles in terms of instantiation, latency and use of client and provider data to enable different deployment scenarios, such as the consolidation, registry, coexistence and centralized scenarios."/>
    <m/>
    <x v="1"/>
    <s v="MDM"/>
    <x v="1"/>
    <x v="0"/>
    <x v="0"/>
    <x v="0"/>
    <x v="0"/>
    <x v="2"/>
    <x v="0"/>
    <m/>
    <x v="0"/>
  </r>
  <r>
    <s v="T4.3.35"/>
    <s v="T4.3.35"/>
    <s v="Technology Platform Requirements"/>
    <s v="Master Client and Provider Index"/>
    <s v="The Solution must implement a Master Client Index (MCI) built on the existing data sources which are designated as part of  IE-BM scope. This MCI must be designed and implemented as an independent module. It must act as a single source of truth  for all Client information. This Index must have an easily navigable GUI with appropriate access controls built in for authorized DHS staff for access."/>
    <s v="The Solution must implement a Master Client Index (MCI) built on the existing data sources which are designated as part of IE-BM scope. This MCI must be designed and implemented as an independent module. It must act as a single source of truth for all Client information as per the defined MCI data model. This Index must have an easily navigable GUI with appropriate access controls built in for authorized DHS staff for access."/>
    <x v="1"/>
    <s v="MDM"/>
    <x v="1"/>
    <x v="0"/>
    <x v="0"/>
    <x v="0"/>
    <x v="0"/>
    <x v="0"/>
    <x v="0"/>
    <m/>
    <x v="0"/>
  </r>
  <r>
    <s v="T4.3.36"/>
    <s v="T4.3.36"/>
    <s v="Technology Platform Requirements"/>
    <s v="Master Client and Provider Index"/>
    <s v="The Solution must implement a Master Provider Index (MPI) built on the existing data sources which are designated as part of  IE-BM scope. However, a majority of the provider data will only be available as part of future enhancements to the system, e.g interface to MMIS data, and thus the necessary framework and structure for MPI has to be setup as part of the IE-BM scope to make it ready to fulfill future requirements. This MPI must be designed and implemented as an independent module. It must act as a single source of truth  for all Provider information. This Index must have an easily navigable GUI with appropriate access controls built in for authorized DHS staff for access."/>
    <m/>
    <x v="1"/>
    <s v="MDM"/>
    <x v="1"/>
    <x v="0"/>
    <x v="0"/>
    <x v="0"/>
    <x v="0"/>
    <x v="2"/>
    <x v="0"/>
    <m/>
    <x v="0"/>
  </r>
  <r>
    <s v="T5.1.1"/>
    <m/>
    <s v="Technology Platform Requirements"/>
    <s v="DBMS"/>
    <s v="The DBMS component will lock database records based on various parameters (e.g., at row level, field level, or at the application level)."/>
    <m/>
    <x v="9"/>
    <m/>
    <x v="8"/>
    <x v="1"/>
    <x v="1"/>
    <x v="1"/>
    <x v="1"/>
    <x v="2"/>
    <x v="2"/>
    <m/>
    <x v="1"/>
  </r>
  <r>
    <s v="T5.1.2"/>
    <m/>
    <s v="Technology Platform Requirements"/>
    <s v="DBMS"/>
    <s v="The DBMS component will accommodate separate instances of databases."/>
    <m/>
    <x v="9"/>
    <m/>
    <x v="8"/>
    <x v="1"/>
    <x v="1"/>
    <x v="1"/>
    <x v="1"/>
    <x v="2"/>
    <x v="2"/>
    <m/>
    <x v="1"/>
  </r>
  <r>
    <s v="T5.1.3"/>
    <m/>
    <s v="Technology Platform Requirements"/>
    <s v="DBMS"/>
    <s v="The DBMS component will support online modifications to database structures with minimal user downtime."/>
    <m/>
    <x v="9"/>
    <m/>
    <x v="8"/>
    <x v="1"/>
    <x v="1"/>
    <x v="1"/>
    <x v="1"/>
    <x v="2"/>
    <x v="2"/>
    <m/>
    <x v="1"/>
  </r>
  <r>
    <s v="T5.1.4"/>
    <m/>
    <s v="Technology Platform Requirements"/>
    <s v="DBMS"/>
    <s v="The DBMS component will allow for data and transaction replication including, but not limited to, copying an instance of any database to specified locations (e.g. SAN, Multi-site implementations)"/>
    <m/>
    <x v="9"/>
    <m/>
    <x v="8"/>
    <x v="1"/>
    <x v="1"/>
    <x v="1"/>
    <x v="1"/>
    <x v="2"/>
    <x v="2"/>
    <m/>
    <x v="1"/>
  </r>
  <r>
    <s v="T5.1.5"/>
    <m/>
    <s v="Technology Platform Requirements"/>
    <s v="DBMS"/>
    <s v="The DBMS component will provide standard data extraction APIs to allow import and export of data."/>
    <m/>
    <x v="9"/>
    <m/>
    <x v="8"/>
    <x v="1"/>
    <x v="1"/>
    <x v="1"/>
    <x v="1"/>
    <x v="2"/>
    <x v="2"/>
    <m/>
    <x v="1"/>
  </r>
  <r>
    <s v="T5.1.6"/>
    <m/>
    <s v="Technology Platform Requirements"/>
    <s v="DBMS"/>
    <s v="The DBMS component will provide documented best practices including, but not limited to optimum database configuration, client maintenance and change control."/>
    <m/>
    <x v="9"/>
    <m/>
    <x v="8"/>
    <x v="1"/>
    <x v="1"/>
    <x v="1"/>
    <x v="1"/>
    <x v="2"/>
    <x v="2"/>
    <m/>
    <x v="1"/>
  </r>
  <r>
    <s v="T5.1.7"/>
    <m/>
    <s v="Technology Platform Requirements"/>
    <s v="DBMS"/>
    <s v="The DBMS component will handle load balancing, failover and/or clustering ability for extended scalability and performance."/>
    <m/>
    <x v="9"/>
    <m/>
    <x v="8"/>
    <x v="1"/>
    <x v="1"/>
    <x v="1"/>
    <x v="1"/>
    <x v="2"/>
    <x v="2"/>
    <m/>
    <x v="1"/>
  </r>
  <r>
    <s v="T5.1.8"/>
    <m/>
    <s v="Technology Platform Requirements"/>
    <s v="DBMS"/>
    <s v="The DBMS component will use and take advantage of the capacity planning model for database configuration."/>
    <m/>
    <x v="9"/>
    <m/>
    <x v="8"/>
    <x v="1"/>
    <x v="1"/>
    <x v="1"/>
    <x v="1"/>
    <x v="2"/>
    <x v="2"/>
    <m/>
    <x v="1"/>
  </r>
  <r>
    <s v="T5.1.9"/>
    <m/>
    <s v="Technology Platform Requirements"/>
    <s v="DBMS"/>
    <s v="The DBMS component supports advanced configurations for data caching (e.g., support of client/application caching, support of server caching, etc.)"/>
    <m/>
    <x v="9"/>
    <m/>
    <x v="8"/>
    <x v="1"/>
    <x v="1"/>
    <x v="1"/>
    <x v="1"/>
    <x v="2"/>
    <x v="2"/>
    <m/>
    <x v="1"/>
  </r>
  <r>
    <s v="T5.1.10"/>
    <m/>
    <s v="Technology Platform Requirements"/>
    <s v="DBMS"/>
    <s v="The DBMS component will have the ability to optimize performance in transaction processing versus report processing"/>
    <m/>
    <x v="9"/>
    <m/>
    <x v="8"/>
    <x v="1"/>
    <x v="1"/>
    <x v="1"/>
    <x v="1"/>
    <x v="2"/>
    <x v="2"/>
    <m/>
    <x v="1"/>
  </r>
  <r>
    <s v="T5.1.11"/>
    <m/>
    <s v="Technology Platform Requirements"/>
    <s v="DBMS"/>
    <s v="The DBMS component will use history tracking within the database and logging options (e.g., transaction auditing)"/>
    <m/>
    <x v="9"/>
    <m/>
    <x v="8"/>
    <x v="1"/>
    <x v="1"/>
    <x v="1"/>
    <x v="1"/>
    <x v="2"/>
    <x v="2"/>
    <m/>
    <x v="1"/>
  </r>
  <r>
    <s v="T5.1.12"/>
    <m/>
    <s v="Technology Platform Requirements"/>
    <s v="DBMS"/>
    <s v="The DBMS component will be fully ACID (Atomicity, Consistency, Isolation, Durability)- compliant so as to ensure it handles transaction rollbacks, validity and referential integrity checks, etc."/>
    <m/>
    <x v="9"/>
    <m/>
    <x v="8"/>
    <x v="1"/>
    <x v="1"/>
    <x v="1"/>
    <x v="1"/>
    <x v="2"/>
    <x v="2"/>
    <m/>
    <x v="1"/>
  </r>
  <r>
    <s v="T5.1.13"/>
    <m/>
    <s v="Technology Platform Requirements"/>
    <s v="DBMS"/>
    <s v="The DBMS component will handle record locking (e.g., row, field, other) and record updating/committing."/>
    <m/>
    <x v="9"/>
    <m/>
    <x v="8"/>
    <x v="1"/>
    <x v="1"/>
    <x v="1"/>
    <x v="1"/>
    <x v="2"/>
    <x v="2"/>
    <m/>
    <x v="1"/>
  </r>
  <r>
    <s v="T5.1.14"/>
    <m/>
    <s v="Technology Platform Requirements"/>
    <s v="DBMS"/>
    <s v="The DBMS component will support indexing technology (multiple types of Indexing will be available to tune performance of SQL statements)."/>
    <m/>
    <x v="9"/>
    <m/>
    <x v="8"/>
    <x v="1"/>
    <x v="1"/>
    <x v="1"/>
    <x v="1"/>
    <x v="2"/>
    <x v="2"/>
    <m/>
    <x v="1"/>
  </r>
  <r>
    <s v="T5.1.15"/>
    <m/>
    <s v="Technology Platform Requirements"/>
    <s v="DBMS"/>
    <s v="The DBMS component must have the ability to support a variety of data model constructs including complex entity relationships and complex many-to-many relationships"/>
    <m/>
    <x v="9"/>
    <m/>
    <x v="8"/>
    <x v="1"/>
    <x v="1"/>
    <x v="1"/>
    <x v="1"/>
    <x v="2"/>
    <x v="2"/>
    <m/>
    <x v="1"/>
  </r>
  <r>
    <s v="T5.1.16"/>
    <m/>
    <s v="Technology Platform Requirements"/>
    <s v="DBMS"/>
    <s v="The DBMS component will provide the ability to optimize individual queries and support parallelizing a query to run on multiple CPUs at the same time to increase performance."/>
    <m/>
    <x v="9"/>
    <m/>
    <x v="8"/>
    <x v="1"/>
    <x v="1"/>
    <x v="1"/>
    <x v="1"/>
    <x v="2"/>
    <x v="2"/>
    <m/>
    <x v="1"/>
  </r>
  <r>
    <s v="T5.1.17"/>
    <m/>
    <s v="Technology Platform Requirements"/>
    <s v="DBMS"/>
    <s v="The DBMS component will manage multiple query queue entries in parallel."/>
    <m/>
    <x v="9"/>
    <m/>
    <x v="8"/>
    <x v="1"/>
    <x v="1"/>
    <x v="1"/>
    <x v="1"/>
    <x v="2"/>
    <x v="2"/>
    <m/>
    <x v="1"/>
  </r>
  <r>
    <s v="T5.1.18"/>
    <m/>
    <s v="Technology Platform Requirements"/>
    <s v="DBMS"/>
    <s v="The DBMS component will offer tools to manage and control disparate mixed workloads in a Database Management Solution (DBMS) environment."/>
    <m/>
    <x v="9"/>
    <m/>
    <x v="8"/>
    <x v="1"/>
    <x v="1"/>
    <x v="1"/>
    <x v="1"/>
    <x v="2"/>
    <x v="2"/>
    <m/>
    <x v="1"/>
  </r>
  <r>
    <s v="T5.1.19"/>
    <m/>
    <s v="Technology Platform Requirements"/>
    <s v="DBMS"/>
    <s v="The DBMS component must have the ability to maintain security based upon appropriate roles "/>
    <m/>
    <x v="9"/>
    <m/>
    <x v="8"/>
    <x v="1"/>
    <x v="1"/>
    <x v="1"/>
    <x v="1"/>
    <x v="2"/>
    <x v="2"/>
    <m/>
    <x v="1"/>
  </r>
  <r>
    <s v="T5.1.20"/>
    <m/>
    <s v="Technology Platform Requirements"/>
    <s v="DBMS"/>
    <s v="The DBMS component must have data replication capabilities to external file formats or other RDBM DBMS components."/>
    <m/>
    <x v="9"/>
    <m/>
    <x v="8"/>
    <x v="1"/>
    <x v="1"/>
    <x v="1"/>
    <x v="1"/>
    <x v="2"/>
    <x v="2"/>
    <m/>
    <x v="1"/>
  </r>
  <r>
    <s v="T5.1.21"/>
    <m/>
    <s v="Technology Platform Requirements"/>
    <s v="DBMS"/>
    <s v="The DBMS component will have full, incremental and transaction log backup and recovery capabilities on both a regular schedule and an ad hoc basis, including redundant off-site backups."/>
    <s v="The DBMS component will have full, incremental and transaction log backup and recovery capabilities on both a regular schedule and an ad hoc basis, including redundant off-site backups to qualified secondary location."/>
    <x v="9"/>
    <m/>
    <x v="8"/>
    <x v="1"/>
    <x v="1"/>
    <x v="1"/>
    <x v="1"/>
    <x v="0"/>
    <x v="2"/>
    <m/>
    <x v="1"/>
  </r>
  <r>
    <s v="T5.1.22"/>
    <m/>
    <s v="Technology Platform Requirements"/>
    <s v="DBMS"/>
    <s v="The DBMS component will provide the capability to remain fully-functional during database backup windows."/>
    <m/>
    <x v="9"/>
    <m/>
    <x v="8"/>
    <x v="1"/>
    <x v="1"/>
    <x v="1"/>
    <x v="1"/>
    <x v="2"/>
    <x v="2"/>
    <m/>
    <x v="1"/>
  </r>
  <r>
    <s v="T5.1.23"/>
    <m/>
    <s v="Technology Platform Requirements"/>
    <s v="DBMS"/>
    <s v="The DBMS component must support geo-coded address data for the storage and retrieval of latitude and longitude coordinates."/>
    <m/>
    <x v="9"/>
    <m/>
    <x v="8"/>
    <x v="1"/>
    <x v="1"/>
    <x v="1"/>
    <x v="1"/>
    <x v="2"/>
    <x v="2"/>
    <m/>
    <x v="1"/>
  </r>
  <r>
    <s v="T5.1.24"/>
    <m/>
    <s v="Technology Platform Requirements"/>
    <s v="DBMS"/>
    <s v="The DBMS component design will provide the framework to assist the State in developing procedures to ensure that specified data is archived and protected from loss, unauthorized access, or destruction."/>
    <m/>
    <x v="9"/>
    <m/>
    <x v="8"/>
    <x v="1"/>
    <x v="1"/>
    <x v="1"/>
    <x v="1"/>
    <x v="2"/>
    <x v="2"/>
    <m/>
    <x v="1"/>
  </r>
  <r>
    <s v="T5.1.25"/>
    <m/>
    <s v="Technology Platform Requirements"/>
    <s v="DBMS"/>
    <s v="The names of Tables, views, columns and indexes will  follow a standard naming convention and not be cryptic and adhoc"/>
    <m/>
    <x v="9"/>
    <m/>
    <x v="8"/>
    <x v="1"/>
    <x v="1"/>
    <x v="1"/>
    <x v="1"/>
    <x v="2"/>
    <x v="2"/>
    <m/>
    <x v="1"/>
  </r>
  <r>
    <s v="T5.1.26"/>
    <m/>
    <s v="Technology Platform Requirements"/>
    <s v="DBMS"/>
    <s v="The  DBMS component design  will provide the framework for naming conventions  used in naming tables, views, columns and indexes."/>
    <m/>
    <x v="9"/>
    <m/>
    <x v="8"/>
    <x v="1"/>
    <x v="1"/>
    <x v="1"/>
    <x v="1"/>
    <x v="2"/>
    <x v="2"/>
    <m/>
    <x v="1"/>
  </r>
  <r>
    <s v="T5.1.27"/>
    <m/>
    <s v="Technology Platform Requirements"/>
    <s v="DBMS"/>
    <s v="The key tables will  have initially defined partitions to facilitate archiving at a defined frequency. "/>
    <s v="The key High data volume tables will have initially defined partitions to facilitate archiving at a defined frequency. "/>
    <x v="9"/>
    <m/>
    <x v="8"/>
    <x v="1"/>
    <x v="1"/>
    <x v="1"/>
    <x v="1"/>
    <x v="0"/>
    <x v="2"/>
    <m/>
    <x v="1"/>
  </r>
  <r>
    <s v="T5.1.28"/>
    <m/>
    <s v="Technology Platform Requirements"/>
    <s v="DBMS"/>
    <s v="The  DBMS component design will specify if the application code is Database agnostic or tied to a specific database. If the code is partially database agnostic, the design must specify which modules  are DBMS  specific."/>
    <m/>
    <x v="9"/>
    <m/>
    <x v="8"/>
    <x v="1"/>
    <x v="1"/>
    <x v="1"/>
    <x v="1"/>
    <x v="2"/>
    <x v="2"/>
    <m/>
    <x v="1"/>
  </r>
  <r>
    <s v="T5.2.1"/>
    <m/>
    <s v="Technology Platform Requirements"/>
    <s v=" BI Platform"/>
    <s v="The BI Component will provide the ability to impose graduated access to reports based on user role and agency requirements/permissions to better analyze program data."/>
    <m/>
    <x v="9"/>
    <m/>
    <x v="8"/>
    <x v="1"/>
    <x v="1"/>
    <x v="1"/>
    <x v="1"/>
    <x v="2"/>
    <x v="2"/>
    <m/>
    <x v="1"/>
  </r>
  <r>
    <s v="T5.2.2"/>
    <m/>
    <s v="Technology Platform Requirements"/>
    <s v=" BI Platform"/>
    <s v="The BI Component's business intelligence and reporting capabilities must be scalable to accommodate changes in BI Component scale including changes in user population, transaction volume, throughput and geographical distribution while maintaining the agreed service levels."/>
    <m/>
    <x v="9"/>
    <m/>
    <x v="8"/>
    <x v="1"/>
    <x v="1"/>
    <x v="1"/>
    <x v="1"/>
    <x v="2"/>
    <x v="2"/>
    <m/>
    <x v="1"/>
  </r>
  <r>
    <s v="T5.2.3"/>
    <m/>
    <s v="Technology Platform Requirements"/>
    <s v=" BI Platform"/>
    <s v="The BI Component will have a mechanism to share specific data (e.g. limited data sets, detailed data at the level of the individual but with the data anonymous and completely de-identified, etc.) in a controllable fashion with other State and local agencies."/>
    <m/>
    <x v="2"/>
    <m/>
    <x v="8"/>
    <x v="1"/>
    <x v="1"/>
    <x v="1"/>
    <x v="1"/>
    <x v="2"/>
    <x v="0"/>
    <m/>
    <x v="1"/>
  </r>
  <r>
    <s v="T5.2.4"/>
    <m/>
    <s v="Technology Platform Requirements"/>
    <s v=" BI Platform"/>
    <s v="The BI Component will be extensible and have a scalable data architecture incorporating State and external data."/>
    <m/>
    <x v="9"/>
    <m/>
    <x v="8"/>
    <x v="1"/>
    <x v="1"/>
    <x v="1"/>
    <x v="1"/>
    <x v="2"/>
    <x v="2"/>
    <s v="Based on the design and functionality this requirement will be further discussed in design sessions."/>
    <x v="1"/>
  </r>
  <r>
    <s v="T5.2.5"/>
    <m/>
    <s v="Technology Platform Requirements"/>
    <s v=" BI Platform"/>
    <s v="The BI Component will provide a tool to allow predictive modeling and analysis utilizing production data and coexist and integrate with such tools already in use"/>
    <m/>
    <x v="9"/>
    <m/>
    <x v="8"/>
    <x v="1"/>
    <x v="1"/>
    <x v="1"/>
    <x v="1"/>
    <x v="2"/>
    <x v="2"/>
    <m/>
    <x v="1"/>
  </r>
  <r>
    <s v="T5.2.6"/>
    <m/>
    <s v="Technology Platform Requirements"/>
    <s v=" BI Platform"/>
    <s v="The BI Component will provide the ability for user to create and customize reports, queries, and dashboards."/>
    <m/>
    <x v="9"/>
    <m/>
    <x v="8"/>
    <x v="1"/>
    <x v="1"/>
    <x v="1"/>
    <x v="1"/>
    <x v="2"/>
    <x v="2"/>
    <m/>
    <x v="1"/>
  </r>
  <r>
    <s v="T5.2.7"/>
    <m/>
    <s v="Technology Platform Requirements"/>
    <s v=" BI Platform"/>
    <s v=" The BI Component design will provide a list of Out -of-Box standard set of Reports, Dashboards and visualizations that serve most of expected Reporting needs"/>
    <m/>
    <x v="9"/>
    <m/>
    <x v="8"/>
    <x v="1"/>
    <x v="1"/>
    <x v="1"/>
    <x v="1"/>
    <x v="2"/>
    <x v="2"/>
    <m/>
    <x v="1"/>
  </r>
  <r>
    <s v="T6.1.1"/>
    <m/>
    <s v="Technology Platform Requirements"/>
    <s v=" IAM"/>
    <s v="The IAM component design will comply with U.S. Department of Health &amp; Human Services and U.S. Department of Education privacy and data security requirements, including, but not limited to, the Health Insurance Portability and Accountability Act (HIPAA), the Family Educational Rights and Privacy Act (FERPA) and the Health Information Technology for Economic and Clinical Health (HITECH) Act provisions of the American Recovery and Reinvestment Act (ARRA) of 2009."/>
    <m/>
    <x v="6"/>
    <m/>
    <x v="8"/>
    <x v="1"/>
    <x v="1"/>
    <x v="1"/>
    <x v="1"/>
    <x v="2"/>
    <x v="2"/>
    <m/>
    <x v="1"/>
  </r>
  <r>
    <s v="T6.1.2"/>
    <m/>
    <s v="Technology Platform Requirements"/>
    <s v=" IAM"/>
    <s v="The IAM component will comply with all applicable State security policies."/>
    <m/>
    <x v="6"/>
    <m/>
    <x v="8"/>
    <x v="1"/>
    <x v="1"/>
    <x v="1"/>
    <x v="1"/>
    <x v="2"/>
    <x v="2"/>
    <m/>
    <x v="1"/>
  </r>
  <r>
    <s v="T6.1.3"/>
    <m/>
    <s v="Technology Platform Requirements"/>
    <s v=" IAM"/>
    <s v="The IAM component will implement security controls in accordance with all Federal and State security policy and regulations."/>
    <m/>
    <x v="6"/>
    <m/>
    <x v="8"/>
    <x v="1"/>
    <x v="1"/>
    <x v="1"/>
    <x v="1"/>
    <x v="2"/>
    <x v="2"/>
    <m/>
    <x v="1"/>
  </r>
  <r>
    <s v="T6.1.4"/>
    <m/>
    <s v="Technology Platform Requirements"/>
    <s v=" IAM"/>
    <s v="The IAM component will meet:_x000a_a. NIST 800-53A and NIST 800-53 rev3 Moderate baseline_x000a_b. IRS pub 1075, which points back to NIST 800-53 rev 3_x000a_c. NIST 800-53A rev1 guidance (http://csrc.nist.gov/publications/nistpubs/800-53A-rev1/sp800-53A-rev1-final.pdf ) and Harmonized Security and Privacy Framework."/>
    <m/>
    <x v="6"/>
    <m/>
    <x v="8"/>
    <x v="1"/>
    <x v="1"/>
    <x v="1"/>
    <x v="1"/>
    <x v="2"/>
    <x v="2"/>
    <m/>
    <x v="1"/>
  </r>
  <r>
    <s v="T6.1.5"/>
    <m/>
    <s v="Technology Platform Requirements"/>
    <s v=" IAM"/>
    <s v="The IAM component design will adhere to the principle of “Fail Safe” to ensure that a IAM component in a failed state does not reveal any sensitive information or leave any access controls open for attacks"/>
    <m/>
    <x v="6"/>
    <m/>
    <x v="8"/>
    <x v="1"/>
    <x v="1"/>
    <x v="1"/>
    <x v="1"/>
    <x v="2"/>
    <x v="2"/>
    <m/>
    <x v="1"/>
  </r>
  <r>
    <s v="T6.1.6"/>
    <m/>
    <s v="Technology Platform Requirements"/>
    <s v=" IAM"/>
    <s v="The IAM component will allow for controlled access to participant records. Users will be able to view participant data within the IAM component at the DHS-defined levels of access based on user security privileges."/>
    <m/>
    <x v="6"/>
    <m/>
    <x v="8"/>
    <x v="1"/>
    <x v="1"/>
    <x v="1"/>
    <x v="1"/>
    <x v="2"/>
    <x v="2"/>
    <m/>
    <x v="1"/>
  </r>
  <r>
    <s v="T6.1.7"/>
    <m/>
    <s v="Technology Platform Requirements"/>
    <s v=" IAM"/>
    <s v="The IAM component will provide for security concepts covering the following components: Virtual Private Network (VPN), firewall technology and Demilitarized Zone (DMZ), virus-/intrusion detection, mail/content filtering avoiding fault positives, encryption, Public Key Infrastructure (PKI)."/>
    <m/>
    <x v="6"/>
    <m/>
    <x v="8"/>
    <x v="1"/>
    <x v="1"/>
    <x v="1"/>
    <x v="1"/>
    <x v="2"/>
    <x v="2"/>
    <m/>
    <x v="1"/>
  </r>
  <r>
    <s v="T6.1.8"/>
    <m/>
    <s v="Technology Platform Requirements"/>
    <s v=" IAM"/>
    <s v="The IAM component will maintain a level of security that is commensurate with the risk and magnitude of the harm that could result from the loss, misuse, disclosure, or modification of information."/>
    <m/>
    <x v="6"/>
    <m/>
    <x v="8"/>
    <x v="1"/>
    <x v="1"/>
    <x v="1"/>
    <x v="1"/>
    <x v="2"/>
    <x v="2"/>
    <m/>
    <x v="1"/>
  </r>
  <r>
    <s v="T6.1.9"/>
    <m/>
    <s v="Technology Platform Requirements"/>
    <s v=" IAM"/>
    <s v="Information security will be built into the IAM component from its inception rather than “bolted on” after the IAM component has been implemented."/>
    <m/>
    <x v="6"/>
    <m/>
    <x v="8"/>
    <x v="1"/>
    <x v="1"/>
    <x v="1"/>
    <x v="1"/>
    <x v="2"/>
    <x v="2"/>
    <m/>
    <x v="1"/>
  </r>
  <r>
    <s v="T6.1.10"/>
    <m/>
    <s v="Technology Platform Requirements"/>
    <s v=" IAM"/>
    <s v="The IAM component will support security at the object level (e.g. Table, View, Index). "/>
    <m/>
    <x v="6"/>
    <m/>
    <x v="8"/>
    <x v="1"/>
    <x v="1"/>
    <x v="1"/>
    <x v="1"/>
    <x v="2"/>
    <x v="2"/>
    <m/>
    <x v="1"/>
  </r>
  <r>
    <s v="T6.1.11"/>
    <m/>
    <s v="Technology Platform Requirements"/>
    <s v=" IAM"/>
    <s v="The IAM component will support security at the row and column level. "/>
    <m/>
    <x v="6"/>
    <m/>
    <x v="8"/>
    <x v="1"/>
    <x v="1"/>
    <x v="1"/>
    <x v="1"/>
    <x v="2"/>
    <x v="2"/>
    <m/>
    <x v="1"/>
  </r>
  <r>
    <s v="T6.1.12"/>
    <m/>
    <s v="Technology Platform Requirements"/>
    <s v=" IAM"/>
    <s v="The IAM component will support auditing at the object level (i.e. Table, Column)."/>
    <m/>
    <x v="6"/>
    <m/>
    <x v="8"/>
    <x v="1"/>
    <x v="1"/>
    <x v="1"/>
    <x v="1"/>
    <x v="2"/>
    <x v="2"/>
    <m/>
    <x v="1"/>
  </r>
  <r>
    <s v="T6.1.13"/>
    <m/>
    <s v="Technology Platform Requirements"/>
    <s v=" IAM"/>
    <s v="The IAM component will provide the ability for concurrent users to simultaneously view the same record, documentation and/or template."/>
    <m/>
    <x v="6"/>
    <m/>
    <x v="8"/>
    <x v="1"/>
    <x v="1"/>
    <x v="1"/>
    <x v="1"/>
    <x v="2"/>
    <x v="2"/>
    <m/>
    <x v="1"/>
  </r>
  <r>
    <s v="T6.1.14"/>
    <m/>
    <s v="Technology Platform Requirements"/>
    <s v=" IAM"/>
    <s v="The IAM component will provide protection to maintain the integrity of data during concurrent access."/>
    <m/>
    <x v="6"/>
    <m/>
    <x v="8"/>
    <x v="1"/>
    <x v="1"/>
    <x v="1"/>
    <x v="1"/>
    <x v="2"/>
    <x v="2"/>
    <m/>
    <x v="1"/>
  </r>
  <r>
    <s v="T6.1.15"/>
    <m/>
    <s v="Technology Platform Requirements"/>
    <s v=" IAM"/>
    <s v="The software used to install and update the IAM component, independent of the mode or method of conveyance, will be certified free of malevolent software (“malware”). Vendor may self-certify compliance with this standard through procedures that make use of commercial malware scanning software."/>
    <m/>
    <x v="6"/>
    <m/>
    <x v="8"/>
    <x v="1"/>
    <x v="1"/>
    <x v="1"/>
    <x v="1"/>
    <x v="2"/>
    <x v="2"/>
    <m/>
    <x v="1"/>
  </r>
  <r>
    <s v="T6.1.16"/>
    <m/>
    <s v="Technology Platform Requirements"/>
    <s v=" IAM"/>
    <s v="The IAM component will be configurable to prevent corruption or loss of data already accepted into the system in the event of any solution component failure"/>
    <m/>
    <x v="6"/>
    <m/>
    <x v="8"/>
    <x v="1"/>
    <x v="1"/>
    <x v="1"/>
    <x v="1"/>
    <x v="2"/>
    <x v="2"/>
    <m/>
    <x v="1"/>
  </r>
  <r>
    <s v="T6.1.17"/>
    <m/>
    <s v="Technology Platform Requirements"/>
    <s v=" IAM"/>
    <s v="The IAM component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or their successors."/>
    <s v="The IAM component ARIES solution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SHA -2 the Advanced Encryption Standard (AES 256) and an open protocol such as Transport Layer Security (TLS 1.2), Internet Protocol Security (IPsec), XML encryptions, or Secure/Multipurpose Internet Mail Extensions(S/MIME) or their successors."/>
    <x v="6"/>
    <m/>
    <x v="8"/>
    <x v="1"/>
    <x v="1"/>
    <x v="1"/>
    <x v="1"/>
    <x v="0"/>
    <x v="2"/>
    <m/>
    <x v="1"/>
  </r>
  <r>
    <s v="T6.1.18"/>
    <m/>
    <s v="Technology Platform Requirements"/>
    <s v=" IAM"/>
    <s v="The IAM component, when storing PHI on any device intended to be portable/removable (e.g. smartphones, portable computers, portable storage devices), will support use of a standards based encrypted format using 3DES, AES or their successors. "/>
    <s v="The IAM component ARIES solution, when storing PII or PHI on any device intended to be portable/removable (e.g. smartphones, portable computers, portable storage devices), will support use of a standards based encrypted format using 3DES, AES AES 256 or their successors. "/>
    <x v="6"/>
    <m/>
    <x v="8"/>
    <x v="1"/>
    <x v="1"/>
    <x v="1"/>
    <x v="1"/>
    <x v="0"/>
    <x v="2"/>
    <m/>
    <x v="1"/>
  </r>
  <r>
    <s v="T6.1.19"/>
    <m/>
    <s v="Technology Platform Requirements"/>
    <s v=" IAM"/>
    <s v="The IAM component, prior to access to any PHI, will display a configurable warning or login banner (e.g. &quot;The System should only be accessed by authorized users&quot;)._x000a_In the event that a IAM component does not support pre-login capabilities, the IAM component will display the banner immediately following authorization."/>
    <s v="The IAM component, prior to access to any PHI,  ARIES solution will display a configurable warning or login banner (e.g. &quot;The System should only be accessed by authorized users&quot;).  _x000a_In the event that a IAM component does not support pre-login capabilities, the IAM component will display the banner immediately following authorization."/>
    <x v="6"/>
    <m/>
    <x v="8"/>
    <x v="1"/>
    <x v="1"/>
    <x v="1"/>
    <x v="1"/>
    <x v="0"/>
    <x v="2"/>
    <m/>
    <x v="1"/>
  </r>
  <r>
    <s v="T6.1.20"/>
    <m/>
    <s v="Technology Platform Requirements"/>
    <s v=" IAM"/>
    <s v="The IAM component will support a form of user authentication."/>
    <m/>
    <x v="6"/>
    <m/>
    <x v="8"/>
    <x v="1"/>
    <x v="1"/>
    <x v="1"/>
    <x v="1"/>
    <x v="2"/>
    <x v="2"/>
    <m/>
    <x v="1"/>
  </r>
  <r>
    <s v="T6.1.21"/>
    <m/>
    <s v="Technology Platform Requirements"/>
    <s v=" IAM"/>
    <s v="The IAM component design must use an advanced form of user authentication utilizing multiple form factors and/or &quot;biometric&quot; mechanisms.  The design must account for advanced forms of user authentication (including two-factor authentication using hardware tokens, biometric devices, confirmation codes sent to a mobile phone, etc.) that will maximize effectiveness and minimize inconvenience for DHS and legitimate users."/>
    <m/>
    <x v="6"/>
    <m/>
    <x v="8"/>
    <x v="1"/>
    <x v="1"/>
    <x v="1"/>
    <x v="1"/>
    <x v="2"/>
    <x v="2"/>
    <m/>
    <x v="1"/>
  </r>
  <r>
    <s v="T6.1.22"/>
    <m/>
    <s v="Technology Platform Requirements"/>
    <s v=" IAM"/>
    <s v="The IAM component upon detection of inactivity of an interactive session will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x v="8"/>
    <x v="1"/>
    <x v="1"/>
    <x v="1"/>
    <x v="1"/>
    <x v="2"/>
    <x v="2"/>
    <m/>
    <x v="1"/>
  </r>
  <r>
    <s v="T6.1.23"/>
    <m/>
    <s v="Technology Platform Requirements"/>
    <s v=" IAM"/>
    <s v="The IAM component will enforce a limit of (configurable) consecutive invalid access attempts by a user. The IAM component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
    <m/>
    <x v="6"/>
    <m/>
    <x v="8"/>
    <x v="1"/>
    <x v="1"/>
    <x v="1"/>
    <x v="1"/>
    <x v="2"/>
    <x v="2"/>
    <m/>
    <x v="1"/>
  </r>
  <r>
    <s v="T6.1.24"/>
    <m/>
    <s v="Technology Platform Requirements"/>
    <s v=" IAM"/>
    <s v="The IAM component will provide the capability to prevent database administrators from seeing the data in databases they maintain. "/>
    <s v="The IAM component will provide the capability to prevent database administrators from seeing the data in databases they maintain separate worker DHS credentials and Citizen Portal roles. "/>
    <x v="6"/>
    <m/>
    <x v="8"/>
    <x v="1"/>
    <x v="1"/>
    <x v="1"/>
    <x v="1"/>
    <x v="0"/>
    <x v="2"/>
    <m/>
    <x v="1"/>
  </r>
  <r>
    <s v="T6.1.25"/>
    <m/>
    <s v="Technology Platform Requirements"/>
    <s v=" IAM"/>
    <s v="The IAM component will support grouping users by functional departments or other organization to simplify security maintenance."/>
    <m/>
    <x v="6"/>
    <m/>
    <x v="8"/>
    <x v="1"/>
    <x v="1"/>
    <x v="1"/>
    <x v="1"/>
    <x v="2"/>
    <x v="2"/>
    <m/>
    <x v="1"/>
  </r>
  <r>
    <s v="T6.1.26"/>
    <m/>
    <s v="Technology Platform Requirements"/>
    <s v=" IAM"/>
    <s v="The IAM component will provide the ability to capture and maintain identifiers required for licensed clinicians to support their practice. "/>
    <m/>
    <x v="6"/>
    <m/>
    <x v="8"/>
    <x v="1"/>
    <x v="1"/>
    <x v="1"/>
    <x v="1"/>
    <x v="2"/>
    <x v="1"/>
    <m/>
    <x v="1"/>
  </r>
  <r>
    <s v="T6.1.27"/>
    <m/>
    <s v="Technology Platform Requirements"/>
    <s v=" IAM"/>
    <s v="The IAM component will provide the ability to maintain a directory of all personnel who currently use or access any part of System functionality"/>
    <m/>
    <x v="6"/>
    <m/>
    <x v="8"/>
    <x v="1"/>
    <x v="1"/>
    <x v="1"/>
    <x v="1"/>
    <x v="2"/>
    <x v="2"/>
    <m/>
    <x v="1"/>
  </r>
  <r>
    <s v="T6.1.28"/>
    <m/>
    <s v="Technology Platform Requirements"/>
    <s v=" IAM"/>
    <s v="The IAM component  will provide the ability to create and maintain a directory of external providers to facilitate communication and information exchange."/>
    <s v="The IAM component ARIES NextGen Solution will provide the ability to create and maintain a directory of external providers to facilitate communication and information exchange."/>
    <x v="6"/>
    <m/>
    <x v="8"/>
    <x v="1"/>
    <x v="1"/>
    <x v="1"/>
    <x v="1"/>
    <x v="0"/>
    <x v="1"/>
    <m/>
    <x v="1"/>
  </r>
  <r>
    <s v="T6.1.29"/>
    <m/>
    <s v="Technology Platform Requirements"/>
    <s v=" IAM"/>
    <s v="The IAM component will provide the ability to identify certain information as confidential (e.g. PII, PHI, etc.) and only make that accessible by appropriately authorized users."/>
    <s v="The IAM component ARIES solution will provide the ability to identify certain information as confidential (e.g. PII, PHI, etc.) and only make that accessible by appropriately authorized users."/>
    <x v="6"/>
    <m/>
    <x v="8"/>
    <x v="1"/>
    <x v="1"/>
    <x v="1"/>
    <x v="1"/>
    <x v="0"/>
    <x v="2"/>
    <m/>
    <x v="1"/>
  </r>
  <r>
    <s v="T6.1.30"/>
    <m/>
    <s v="Technology Platform Requirements"/>
    <s v=" IAM"/>
    <s v="The IAM component will restrict access to summarized information according to organizational policy, scope of practice, and jurisdictional law."/>
    <s v="The IAM component ARIES solution will restrict access to summarized information according to organizational policy, scope of practice, and jurisdictional law."/>
    <x v="6"/>
    <m/>
    <x v="8"/>
    <x v="1"/>
    <x v="1"/>
    <x v="1"/>
    <x v="1"/>
    <x v="0"/>
    <x v="2"/>
    <m/>
    <x v="1"/>
  </r>
  <r>
    <s v="T6.1.31"/>
    <m/>
    <s v="Technology Platform Requirements"/>
    <s v=" IAM"/>
    <s v="The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s v="The ARIES solution and/or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x v="6"/>
    <m/>
    <x v="8"/>
    <x v="1"/>
    <x v="1"/>
    <x v="1"/>
    <x v="1"/>
    <x v="0"/>
    <x v="2"/>
    <m/>
    <x v="1"/>
  </r>
  <r>
    <s v="T6.1.32"/>
    <m/>
    <s v="Technology Platform Requirements"/>
    <s v=" IAM"/>
    <s v="The IAM component will provide the ability to prevent specified user(s) or groups from accessing confidential information such as a patient's chart."/>
    <s v="The ARIES Solution and/or IAM component will provide the ability to prevent specified user(s) or groups from accessing confidential information such as a patient's chart."/>
    <x v="6"/>
    <m/>
    <x v="8"/>
    <x v="1"/>
    <x v="1"/>
    <x v="1"/>
    <x v="1"/>
    <x v="0"/>
    <x v="2"/>
    <m/>
    <x v="1"/>
  </r>
  <r>
    <s v="T6.1.33"/>
    <m/>
    <s v="Technology Platform Requirements"/>
    <s v=" IAM"/>
    <s v="The IAM component will provide the ability to limit access to certain confidential information such as a patient's chart to providers directly involved in service of the patient, or providers involved in review of the service."/>
    <s v="The IAM component ARIES Solution will provide the ability to limit access to certain confidential information such as a patient's chart to providers directly involved in service of the patient, or providers involved in review of the service."/>
    <x v="6"/>
    <m/>
    <x v="8"/>
    <x v="1"/>
    <x v="1"/>
    <x v="1"/>
    <x v="1"/>
    <x v="0"/>
    <x v="2"/>
    <m/>
    <x v="1"/>
  </r>
  <r>
    <s v="T6.1.34"/>
    <m/>
    <s v="Technology Platform Requirements"/>
    <s v=" IAM"/>
    <s v="When access to a user's account is restricted, the IAM component will provide a means for appropriately authorized users to &quot;break the glass&quot; and obtain access for emergency situations, as defined by DHS policy."/>
    <s v="When access to a user's account is restricted, the IAM component ARIES Solution will provide a means for appropriately authorized users to &quot;break the glass&quot; and obtain access for emergency situations, as defined by DHS policy."/>
    <x v="6"/>
    <m/>
    <x v="8"/>
    <x v="1"/>
    <x v="1"/>
    <x v="1"/>
    <x v="1"/>
    <x v="0"/>
    <x v="2"/>
    <m/>
    <x v="1"/>
  </r>
  <r>
    <s v="T6.1.35"/>
    <m/>
    <s v="Technology Platform Requirements"/>
    <s v=" IAM"/>
    <s v="When access to a chart is restricted and the &quot;break the glass&quot; has occurred, the IAM component will provide the ability to notify specified users and provide an audit trail for this access."/>
    <s v="When access to a chart is restricted and the &quot;break the glass&quot; has occurred, the IAM component ARIES Solution will provide the ability to notify specified users and provide an audit trail for this access."/>
    <x v="6"/>
    <m/>
    <x v="8"/>
    <x v="1"/>
    <x v="1"/>
    <x v="1"/>
    <x v="1"/>
    <x v="0"/>
    <x v="2"/>
    <m/>
    <x v="1"/>
  </r>
  <r>
    <s v="T6.1.36"/>
    <m/>
    <s v="Technology Platform Requirements"/>
    <s v=" IAM"/>
    <s v="The IAM component will enforce the most restrictive set of rights/privileges or accesses needed by users/groups or processes acting on behalf of users, for the performance of specified tasks."/>
    <s v="The IAM component ARIES Solution will enforce the most restrictive set of rights/privileges or accesses needed by users/groups or processes acting on behalf of users, for the performance of specified tasks."/>
    <x v="6"/>
    <m/>
    <x v="8"/>
    <x v="1"/>
    <x v="1"/>
    <x v="1"/>
    <x v="1"/>
    <x v="0"/>
    <x v="2"/>
    <m/>
    <x v="1"/>
  </r>
  <r>
    <s v="T6.1.37"/>
    <m/>
    <s v="Technology Platform Requirements"/>
    <s v=" IAM"/>
    <s v="The IAM component will provide the ability for authorized administrators to assign restrictions or privileges to users/groups."/>
    <s v="The IAM component ARIES Solution will provide the ability for authorized administrators to assign restrictions or privileges to users/groups."/>
    <x v="6"/>
    <m/>
    <x v="8"/>
    <x v="1"/>
    <x v="1"/>
    <x v="1"/>
    <x v="1"/>
    <x v="0"/>
    <x v="2"/>
    <m/>
    <x v="1"/>
  </r>
  <r>
    <s v="T6.1.38"/>
    <m/>
    <s v="Technology Platform Requirements"/>
    <s v=" IAM"/>
    <s v="The IAM component will support removal of a user’s privileges without deleting the user from the System to ensure history of user's identity and actions. "/>
    <m/>
    <x v="6"/>
    <m/>
    <x v="8"/>
    <x v="1"/>
    <x v="1"/>
    <x v="1"/>
    <x v="1"/>
    <x v="2"/>
    <x v="2"/>
    <m/>
    <x v="1"/>
  </r>
  <r>
    <s v="T6.1.39"/>
    <m/>
    <s v="Technology Platform Requirements"/>
    <s v=" IAM"/>
    <s v="The IAM component will be able to support RBAC in compliance with the HL7 Permissions Catalog."/>
    <m/>
    <x v="6"/>
    <m/>
    <x v="8"/>
    <x v="1"/>
    <x v="1"/>
    <x v="1"/>
    <x v="1"/>
    <x v="2"/>
    <x v="2"/>
    <m/>
    <x v="1"/>
  </r>
  <r>
    <s v="T6.1.40"/>
    <m/>
    <s v="Technology Platform Requirements"/>
    <s v=" IAM"/>
    <s v="The IAM component will be capable of operating within an RBAC infrastructure conforming to ANSI INCITS 359-2004, American National Standard for Information Technology – Role Based Access Control."/>
    <m/>
    <x v="6"/>
    <m/>
    <x v="8"/>
    <x v="1"/>
    <x v="1"/>
    <x v="1"/>
    <x v="1"/>
    <x v="2"/>
    <x v="2"/>
    <m/>
    <x v="1"/>
  </r>
  <r>
    <s v="T6.1.41"/>
    <m/>
    <s v="Technology Platform Requirements"/>
    <s v=" IAM"/>
    <s v="The IAM component will provide more-advanced session management abilities such as prevention of duplicate logins, remote logout and location-specific session timeouts."/>
    <m/>
    <x v="6"/>
    <m/>
    <x v="8"/>
    <x v="1"/>
    <x v="1"/>
    <x v="1"/>
    <x v="1"/>
    <x v="2"/>
    <x v="2"/>
    <m/>
    <x v="1"/>
  </r>
  <r>
    <s v="T6.1.42"/>
    <m/>
    <s v="Technology Platform Requirements"/>
    <s v=" IAM"/>
    <s v="The IAM component design will provide the ability to perform Security administration functions such as reference table maintenance and adding / removing users from the System"/>
    <m/>
    <x v="6"/>
    <m/>
    <x v="8"/>
    <x v="1"/>
    <x v="1"/>
    <x v="1"/>
    <x v="1"/>
    <x v="2"/>
    <x v="2"/>
    <m/>
    <x v="1"/>
  </r>
  <r>
    <s v="T6.1.43"/>
    <m/>
    <s v="Technology Platform Requirements"/>
    <s v=" IAM"/>
    <s v="The IAM component will allow users access based on their roles irrespective of their geographical location."/>
    <m/>
    <x v="6"/>
    <m/>
    <x v="8"/>
    <x v="1"/>
    <x v="1"/>
    <x v="1"/>
    <x v="1"/>
    <x v="2"/>
    <x v="2"/>
    <m/>
    <x v="1"/>
  </r>
  <r>
    <s v="T6.1.44"/>
    <m/>
    <s v="Technology Platform Requirements"/>
    <s v=" IAM"/>
    <s v="The IAM component will provide the capability to integrate with existing authentication and authorization mechanisms."/>
    <m/>
    <x v="6"/>
    <m/>
    <x v="8"/>
    <x v="1"/>
    <x v="1"/>
    <x v="1"/>
    <x v="1"/>
    <x v="2"/>
    <x v="2"/>
    <m/>
    <x v="1"/>
  </r>
  <r>
    <s v="T6.1.45"/>
    <m/>
    <s v="Technology Platform Requirements"/>
    <s v=" IAM"/>
    <s v="The IAM component will provide the capability to create temporary and emergency accounts and terminate those accounts automatically after a user defined period of time. "/>
    <m/>
    <x v="6"/>
    <m/>
    <x v="8"/>
    <x v="1"/>
    <x v="1"/>
    <x v="1"/>
    <x v="1"/>
    <x v="2"/>
    <x v="2"/>
    <m/>
    <x v="1"/>
  </r>
  <r>
    <s v="T6.1.46"/>
    <m/>
    <s v="Technology Platform Requirements"/>
    <s v=" IAM"/>
    <s v="The IAM component will provide the capability to override a role and restrict access to information by users or groups of users."/>
    <m/>
    <x v="6"/>
    <m/>
    <x v="8"/>
    <x v="1"/>
    <x v="1"/>
    <x v="1"/>
    <x v="1"/>
    <x v="2"/>
    <x v="2"/>
    <m/>
    <x v="1"/>
  </r>
  <r>
    <s v="T6.1.47"/>
    <m/>
    <s v="Technology Platform Requirements"/>
    <s v=" IAM"/>
    <s v="The IAM component will allow an individual with active eligibility under a different user id to reapply under their own user id."/>
    <m/>
    <x v="6"/>
    <m/>
    <x v="8"/>
    <x v="1"/>
    <x v="1"/>
    <x v="1"/>
    <x v="1"/>
    <x v="2"/>
    <x v="2"/>
    <m/>
    <x v="1"/>
  </r>
  <r>
    <s v="T6.1.48"/>
    <m/>
    <s v="Technology Platform Requirements"/>
    <s v=" IAM"/>
    <s v="The IAM component will provide the capability to monitor events and detect attacks, and provide identification of unauthorized use of the System."/>
    <m/>
    <x v="6"/>
    <m/>
    <x v="8"/>
    <x v="1"/>
    <x v="1"/>
    <x v="1"/>
    <x v="1"/>
    <x v="2"/>
    <x v="2"/>
    <m/>
    <x v="1"/>
  </r>
  <r>
    <s v="T6.1.49"/>
    <m/>
    <s v="Technology Platform Requirements"/>
    <s v=" IAM"/>
    <s v="The IAM component will provide the capability to identify and report on inappropriate access to information in the System, based on user defined criteria."/>
    <m/>
    <x v="6"/>
    <m/>
    <x v="8"/>
    <x v="1"/>
    <x v="1"/>
    <x v="1"/>
    <x v="1"/>
    <x v="2"/>
    <x v="2"/>
    <m/>
    <x v="1"/>
  </r>
  <r>
    <s v="T6.1.50"/>
    <m/>
    <s v="Technology Platform Requirements"/>
    <s v=" IAM"/>
    <s v="The IAM component will enforce minimum password requirements compliant with State-provided security policies"/>
    <m/>
    <x v="6"/>
    <m/>
    <x v="8"/>
    <x v="1"/>
    <x v="1"/>
    <x v="1"/>
    <x v="1"/>
    <x v="2"/>
    <x v="2"/>
    <m/>
    <x v="1"/>
  </r>
  <r>
    <s v="T6.1.51"/>
    <m/>
    <s v="Technology Platform Requirements"/>
    <s v=" IAM"/>
    <s v="The IAM component will allow User to change his or her password at any time"/>
    <m/>
    <x v="6"/>
    <m/>
    <x v="8"/>
    <x v="1"/>
    <x v="1"/>
    <x v="1"/>
    <x v="1"/>
    <x v="2"/>
    <x v="2"/>
    <m/>
    <x v="1"/>
  </r>
  <r>
    <s v="T6.1.52"/>
    <m/>
    <s v="Technology Platform Requirements"/>
    <s v=" IAM"/>
    <s v="The IAM component will have mandatory security questions for the User to answer for username and password validation in case of any user requested changes"/>
    <m/>
    <x v="6"/>
    <m/>
    <x v="8"/>
    <x v="1"/>
    <x v="1"/>
    <x v="1"/>
    <x v="1"/>
    <x v="2"/>
    <x v="2"/>
    <m/>
    <x v="1"/>
  </r>
  <r>
    <s v="T6.1.53"/>
    <m/>
    <s v="Technology Platform Requirements"/>
    <s v=" IAM"/>
    <s v="The IAM component will allow for online password reset self-service"/>
    <m/>
    <x v="6"/>
    <m/>
    <x v="8"/>
    <x v="1"/>
    <x v="1"/>
    <x v="1"/>
    <x v="1"/>
    <x v="2"/>
    <x v="2"/>
    <m/>
    <x v="1"/>
  </r>
  <r>
    <s v="T6.1.54"/>
    <m/>
    <s v="Technology Platform Requirements"/>
    <s v=" IAM"/>
    <s v="The IAM component will prevent multiple sessions for any single user ID. A session may be defined as the activity wherein a user with a unique IP address accesses the System during a specified period of time. "/>
    <m/>
    <x v="6"/>
    <m/>
    <x v="8"/>
    <x v="1"/>
    <x v="1"/>
    <x v="1"/>
    <x v="1"/>
    <x v="2"/>
    <x v="2"/>
    <m/>
    <x v="1"/>
  </r>
  <r>
    <s v="T6.1.55"/>
    <m/>
    <s v="Technology Platform Requirements"/>
    <s v=" IAM"/>
    <s v="The IAM component will have the ability to revoke external access to any change in circumstances, as defined in Functional requirements"/>
    <s v="The IAM component ARIES NextGen Solution will have the ability to revoke external access to any change in circumstances, as defined in Functional requirements"/>
    <x v="6"/>
    <m/>
    <x v="8"/>
    <x v="1"/>
    <x v="1"/>
    <x v="1"/>
    <x v="1"/>
    <x v="0"/>
    <x v="1"/>
    <m/>
    <x v="1"/>
  </r>
  <r>
    <s v="T6.1.56"/>
    <m/>
    <s v="Technology Platform Requirements"/>
    <s v=" IAM"/>
    <s v="The IAM component will notify specified users (and provide an audit trail for this access) when access to client's confidential data is restricted but the &quot;break the glass&quot; has occurred"/>
    <s v="The IAM component ARIES NextGen Solution will notify specified users (and provide an audit trail for this access) when access to client's confidential data is restricted but the &quot;break the glass&quot; has occurred"/>
    <x v="6"/>
    <m/>
    <x v="8"/>
    <x v="1"/>
    <x v="1"/>
    <x v="1"/>
    <x v="1"/>
    <x v="0"/>
    <x v="1"/>
    <m/>
    <x v="1"/>
  </r>
  <r>
    <s v="T6.1.57"/>
    <m/>
    <s v="Technology Platform Requirements"/>
    <s v=" IAM"/>
    <s v="The IAM component will support grouping users by roles, functional departments or other organization to simplify security maintenance"/>
    <m/>
    <x v="6"/>
    <m/>
    <x v="8"/>
    <x v="1"/>
    <x v="1"/>
    <x v="1"/>
    <x v="1"/>
    <x v="2"/>
    <x v="2"/>
    <m/>
    <x v="1"/>
  </r>
  <r>
    <s v="T6.1.58"/>
    <m/>
    <s v="Technology Platform Requirements"/>
    <s v=" IAM"/>
    <s v="The IAM component will provide the ability to maintain a directory of all personnel who currently use or access the System"/>
    <m/>
    <x v="6"/>
    <m/>
    <x v="8"/>
    <x v="1"/>
    <x v="1"/>
    <x v="1"/>
    <x v="1"/>
    <x v="2"/>
    <x v="2"/>
    <m/>
    <x v="1"/>
  </r>
  <r>
    <s v="T6.1.59"/>
    <m/>
    <s v="Technology Platform Requirements"/>
    <s v=" IAM"/>
    <s v="The IAM component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x v="8"/>
    <x v="1"/>
    <x v="1"/>
    <x v="1"/>
    <x v="1"/>
    <x v="2"/>
    <x v="2"/>
    <m/>
    <x v="1"/>
  </r>
  <r>
    <s v="T6.2.1"/>
    <m/>
    <s v="Technology Platform Requirements"/>
    <s v="Privacy &amp; Consent"/>
    <s v="The Privacy and Consent Management component will be interoperable / vendor agnostic."/>
    <m/>
    <x v="9"/>
    <m/>
    <x v="8"/>
    <x v="1"/>
    <x v="1"/>
    <x v="1"/>
    <x v="1"/>
    <x v="2"/>
    <x v="2"/>
    <m/>
    <x v="1"/>
  </r>
  <r>
    <s v="T6.2.2"/>
    <m/>
    <s v="Technology Platform Requirements"/>
    <s v="Privacy &amp; Consent"/>
    <s v="The Privacy and Consent Management component will support break-the-glass / override access  for emergency data access per HIPAA."/>
    <m/>
    <x v="9"/>
    <m/>
    <x v="8"/>
    <x v="1"/>
    <x v="1"/>
    <x v="1"/>
    <x v="1"/>
    <x v="2"/>
    <x v="2"/>
    <m/>
    <x v="1"/>
  </r>
  <r>
    <s v="T6.2.3"/>
    <m/>
    <s v="Technology Platform Requirements"/>
    <s v="Privacy &amp; Consent"/>
    <s v="The Privacy and Consent Management component will provide an alert mechanism for privacy breaches."/>
    <m/>
    <x v="9"/>
    <m/>
    <x v="8"/>
    <x v="1"/>
    <x v="1"/>
    <x v="1"/>
    <x v="1"/>
    <x v="2"/>
    <x v="2"/>
    <m/>
    <x v="1"/>
  </r>
  <r>
    <s v="T6.2.4"/>
    <m/>
    <s v="Technology Platform Requirements"/>
    <s v="Privacy &amp; Consent"/>
    <s v="The Privacy and Consent Management component will be SOA-based"/>
    <m/>
    <x v="9"/>
    <m/>
    <x v="8"/>
    <x v="1"/>
    <x v="1"/>
    <x v="1"/>
    <x v="1"/>
    <x v="2"/>
    <x v="2"/>
    <m/>
    <x v="1"/>
  </r>
  <r>
    <s v="T6.2.5"/>
    <m/>
    <s v="Technology Platform Requirements"/>
    <s v="Privacy &amp; Consent"/>
    <s v="The Privacy and Consent Management component will be non-disruptive to worker workflow"/>
    <m/>
    <x v="9"/>
    <m/>
    <x v="8"/>
    <x v="1"/>
    <x v="1"/>
    <x v="1"/>
    <x v="1"/>
    <x v="2"/>
    <x v="2"/>
    <m/>
    <x v="1"/>
  </r>
  <r>
    <s v="T6.2.6"/>
    <m/>
    <s v="Technology Platform Requirements"/>
    <s v="Privacy &amp; Consent"/>
    <s v="The Privacy and Consent Management component will be centralized to consistently enforce policies network-wide"/>
    <s v="The Privacy and Consent Management component will be centralized to consistently enforce policies network-wide for all ARIES solution components"/>
    <x v="9"/>
    <m/>
    <x v="8"/>
    <x v="1"/>
    <x v="1"/>
    <x v="1"/>
    <x v="1"/>
    <x v="0"/>
    <x v="2"/>
    <m/>
    <x v="1"/>
  </r>
  <r>
    <s v="T6.2.7"/>
    <m/>
    <s v="Technology Platform Requirements"/>
    <s v="Privacy &amp; Consent"/>
    <s v="The Privacy and Consent Management component will enable all applications to support consumer consent"/>
    <s v="The Privacy and Consent Management component will enable all applications ARIES solution components to support consumer consent"/>
    <x v="9"/>
    <m/>
    <x v="8"/>
    <x v="1"/>
    <x v="1"/>
    <x v="1"/>
    <x v="1"/>
    <x v="0"/>
    <x v="2"/>
    <m/>
    <x v="1"/>
  </r>
  <r>
    <s v="T6.2.8"/>
    <m/>
    <s v="Technology Platform Requirements"/>
    <s v="Privacy &amp; Consent"/>
    <s v="The Privacy and Consent Management component will accommodate granular directives"/>
    <m/>
    <x v="9"/>
    <m/>
    <x v="8"/>
    <x v="1"/>
    <x v="1"/>
    <x v="1"/>
    <x v="1"/>
    <x v="2"/>
    <x v="2"/>
    <m/>
    <x v="1"/>
  </r>
  <r>
    <s v="T6.2.9"/>
    <m/>
    <s v="Technology Platform Requirements"/>
    <s v="Privacy &amp; Consent"/>
    <s v="The Privacy and Consent Management component will audit all access to protected information in real time"/>
    <m/>
    <x v="9"/>
    <m/>
    <x v="8"/>
    <x v="1"/>
    <x v="1"/>
    <x v="1"/>
    <x v="1"/>
    <x v="2"/>
    <x v="2"/>
    <m/>
    <x v="1"/>
  </r>
  <r>
    <s v="T6.2.10"/>
    <m/>
    <s v="Technology Platform Requirements"/>
    <s v="Privacy &amp; Consent"/>
    <s v="The Privacy and Consent Management component will provide an alert mechanism for privacy breaches or when HIPAA break-the-glass or override functions are enacted"/>
    <m/>
    <x v="9"/>
    <m/>
    <x v="8"/>
    <x v="1"/>
    <x v="1"/>
    <x v="1"/>
    <x v="1"/>
    <x v="2"/>
    <x v="2"/>
    <m/>
    <x v="1"/>
  </r>
  <r>
    <s v="T6.2.11"/>
    <m/>
    <s v="Technology Platform Requirements"/>
    <s v="Privacy &amp; Consent"/>
    <s v="The Privacy and Consent Management component will be highly flexible to meet changing requirements"/>
    <m/>
    <x v="9"/>
    <m/>
    <x v="8"/>
    <x v="1"/>
    <x v="1"/>
    <x v="1"/>
    <x v="1"/>
    <x v="2"/>
    <x v="2"/>
    <m/>
    <x v="1"/>
  </r>
  <r>
    <s v="T6.2.12"/>
    <m/>
    <s v="Technology Platform Requirements"/>
    <s v="Privacy &amp; Consent"/>
    <s v="The design will have the consent service tied into role-based access control Privacy and Consent Management component for real-time permissions access-granting/removal/denial. "/>
    <m/>
    <x v="9"/>
    <m/>
    <x v="8"/>
    <x v="1"/>
    <x v="1"/>
    <x v="1"/>
    <x v="1"/>
    <x v="2"/>
    <x v="2"/>
    <m/>
    <x v="1"/>
  </r>
  <r>
    <s v="T6.2.13"/>
    <m/>
    <s v="Technology Platform Requirements"/>
    <s v="Privacy &amp; Consent"/>
    <s v="The component will accommodate extensive search and reporting capabilities on any consent audit event data."/>
    <m/>
    <x v="9"/>
    <m/>
    <x v="8"/>
    <x v="1"/>
    <x v="1"/>
    <x v="1"/>
    <x v="1"/>
    <x v="2"/>
    <x v="2"/>
    <m/>
    <x v="1"/>
  </r>
  <r>
    <s v="T6.2.14"/>
    <m/>
    <s v="Technology Platform Requirements"/>
    <s v="Privacy &amp; Consent"/>
    <s v="The component will  maintain historical records of consent/removal of consent. "/>
    <m/>
    <x v="9"/>
    <m/>
    <x v="8"/>
    <x v="1"/>
    <x v="1"/>
    <x v="1"/>
    <x v="1"/>
    <x v="2"/>
    <x v="2"/>
    <m/>
    <x v="1"/>
  </r>
  <r>
    <s v="T7.1"/>
    <m/>
    <s v="Technology Platform Requirements"/>
    <s v="Infrastructure"/>
    <s v="For Platform requirements, the State has a &quot;Mandatory&quot; requirement for the Vendor to propose one or more of the following technologies as part of their Solution Architecture - Windows, Linux, AIX _x000a_(Mandatory). The vendor must include this tool in their system architecture"/>
    <m/>
    <x v="9"/>
    <m/>
    <x v="8"/>
    <x v="1"/>
    <x v="1"/>
    <x v="1"/>
    <x v="1"/>
    <x v="2"/>
    <x v="2"/>
    <m/>
    <x v="1"/>
  </r>
  <r>
    <s v="T7.2"/>
    <m/>
    <s v="Technology Platform Requirements"/>
    <s v="Infrastructure"/>
    <s v="For Virtualization requirements, the State has a &quot;Preference&quot; for the Vendor to propose one or more of the following technologies as part of their Solution Architecture - Power VM, VMWare (Preferred). "/>
    <s v="For Virtualization requirements, the State has a &quot;Preference&quot; for the Vendor to propose one or more of the following technologies as part of their Solution Architecture - Power VM, VMWare (Preferred) - the State has proposed AWS run on EC2 platform. The vendor may propose an alternate technology with a detailed and compelling justification if it deems it suitable within the overall solution architecture being proposed"/>
    <x v="9"/>
    <m/>
    <x v="8"/>
    <x v="1"/>
    <x v="1"/>
    <x v="1"/>
    <x v="1"/>
    <x v="0"/>
    <x v="2"/>
    <m/>
    <x v="1"/>
  </r>
  <r>
    <s v="T7.3"/>
    <m/>
    <s v="Technology Platform Requirements"/>
    <s v="Infrastructure"/>
    <s v="For Server Infrastructure requirements, the State has a &quot;Preference&quot; for the Vendor to propose one or more of the following technologies as part of their Solution Architecture - Power 770, Linux, Wintel Servers (Preferred). The vendor may propose an alternate technology with a detailed and compelling justification if it deems it suitable within the overall solution architecture being proposed"/>
    <m/>
    <x v="9"/>
    <m/>
    <x v="8"/>
    <x v="1"/>
    <x v="1"/>
    <x v="1"/>
    <x v="1"/>
    <x v="2"/>
    <x v="2"/>
    <m/>
    <x v="1"/>
  </r>
  <r>
    <s v="T7.4"/>
    <m/>
    <s v="Technology Platform Requirements"/>
    <s v="Infrastructure"/>
    <s v="For Data center/Hosting Infrastructure requirements, the State has a &quot;Mandatory&quot; requirement  for the Vendor to utilize DIS Hosting Facilities in Little Rock (Mandatory) as part of their Solution design and implementation. "/>
    <s v="For Data center/Hosting Infrastructure requirements, the State has a &quot;Mandatory&quot; requirement for the Vendor to utilize DIS Hosting Facilities in Little Rock (Mandatory) AWS Facilities as part of their Solution design and implementation.  The vendor must include this tool in their system architecture"/>
    <x v="9"/>
    <m/>
    <x v="8"/>
    <x v="1"/>
    <x v="1"/>
    <x v="1"/>
    <x v="1"/>
    <x v="0"/>
    <x v="2"/>
    <m/>
    <x v="1"/>
  </r>
  <r>
    <s v="T7.5"/>
    <m/>
    <s v="Technology Platform Requirements"/>
    <s v="Infrastructure"/>
    <s v="For Networking Infrastructure requirements, the State has a &quot;Mandatory&quot; requirement  for the Vendor to utilize DIS Network Infrastructure (Mandatory) as part of their Solution design and implementation. The vendor must include this tool in their system architecture"/>
    <m/>
    <x v="9"/>
    <m/>
    <x v="8"/>
    <x v="1"/>
    <x v="1"/>
    <x v="1"/>
    <x v="1"/>
    <x v="2"/>
    <x v="2"/>
    <m/>
    <x v="1"/>
  </r>
  <r>
    <s v="T7.6"/>
    <m/>
    <s v="Technology Platform Requirements"/>
    <s v="Infrastructure"/>
    <s v="For Applications Monitoring the State has a &quot;Preference&quot; the Vendor proposes Wiley as part of their solution architecture (Preferred). The vendor may propose an alternate technology with a detailed and compelling justification if it deems it suitable within the overall solution architecture being proposed"/>
    <m/>
    <x v="9"/>
    <m/>
    <x v="8"/>
    <x v="1"/>
    <x v="1"/>
    <x v="1"/>
    <x v="1"/>
    <x v="2"/>
    <x v="2"/>
    <m/>
    <x v="1"/>
  </r>
  <r>
    <s v="T7.7"/>
    <m/>
    <s v="Technology Platform Requirements"/>
    <s v="Infrastructure"/>
    <s v="For Infrastructure Monitoring the State has a &quot;Preference&quot; the Vendor proposes Nagios and Ganglia as part of their solution architecture (Preferred). The vendor may propose an alternate technology with a detailed and compelling justification if it deems it suitable within the overall solution architecture being proposed"/>
    <m/>
    <x v="9"/>
    <m/>
    <x v="8"/>
    <x v="1"/>
    <x v="1"/>
    <x v="1"/>
    <x v="1"/>
    <x v="2"/>
    <x v="2"/>
    <m/>
    <x v="1"/>
  </r>
  <r>
    <s v="T7.8"/>
    <m/>
    <s v="Technology Platform Requirements"/>
    <s v="Infrastructure"/>
    <s v="For defect management and help desk/incident management, the State has a &quot;Mandatory&quot; requirement the Vendor leverages the State's implementation of JIRA as part of their solution design (Mandatory). "/>
    <s v="For defect management and help desk/incident management, the State has a &quot;Mandatory&quot; requirement the Vendor leverages the State's implementation of JIRA as part of their solution design (Mandatory). The vendor must include this tool in their system architecture."/>
    <x v="9"/>
    <m/>
    <x v="8"/>
    <x v="1"/>
    <x v="1"/>
    <x v="1"/>
    <x v="1"/>
    <x v="0"/>
    <x v="2"/>
    <m/>
    <x v="1"/>
  </r>
  <r>
    <s v="T7.9"/>
    <m/>
    <s v="Technology Platform Requirements"/>
    <s v="Infrastructure"/>
    <s v="For deployment automation the State has a &quot;Preference&quot; the Vendor proposes Jenkins as part of their solution architecture. The vendor may propose an alternate technology with a detailed and compelling justification if it deems it suitable within the overall solution architecture being proposed"/>
    <m/>
    <x v="9"/>
    <m/>
    <x v="8"/>
    <x v="1"/>
    <x v="1"/>
    <x v="1"/>
    <x v="1"/>
    <x v="2"/>
    <x v="2"/>
    <m/>
    <x v="1"/>
  </r>
  <r>
    <s v="T7.10"/>
    <m/>
    <s v="Technology Platform Requirements"/>
    <s v="Infrastructure"/>
    <s v="For code versioning the State has a &quot;Preference&quot; the Vendor proposes Jenkins as part of their solution architecture. "/>
    <s v="For code versioning the State has a &quot;Preference&quot; the Vendor proposes Jenkins Sub Version (SVN) as part of their solution architecture.  The vendor may propose an alternate technology with a detailed and compelling justification if it deems it suitable within the overall solution architecture being proposed"/>
    <x v="9"/>
    <m/>
    <x v="8"/>
    <x v="1"/>
    <x v="1"/>
    <x v="1"/>
    <x v="1"/>
    <x v="0"/>
    <x v="2"/>
    <m/>
    <x v="1"/>
  </r>
  <r>
    <s v="T7.11"/>
    <m/>
    <s v="Technology Platform Requirements"/>
    <s v="Infrastructure"/>
    <s v="For document management the State has a &quot;Preference&quot; the Vendor proposes SharePoint as part of their solution architecture. The vendor may propose an alternate technology with a detailed and compelling justification if it deems it suitable within the overall solution architecture being proposed"/>
    <m/>
    <x v="9"/>
    <m/>
    <x v="8"/>
    <x v="1"/>
    <x v="1"/>
    <x v="1"/>
    <x v="1"/>
    <x v="2"/>
    <x v="2"/>
    <m/>
    <x v="1"/>
  </r>
  <r>
    <s v="T7.12"/>
    <m/>
    <s v="Technology Platform Requirements"/>
    <s v="Infrastructure"/>
    <s v="For batch scheduling the State has a &quot;Preference&quot; the Vendor proposes AutoSys as part of their solution architecture. The vendor may propose an alternate technology with a detailed and compelling justification if it deems it suitable within the overall solution architecture being proposed"/>
    <m/>
    <x v="9"/>
    <m/>
    <x v="8"/>
    <x v="1"/>
    <x v="1"/>
    <x v="1"/>
    <x v="1"/>
    <x v="2"/>
    <x v="2"/>
    <m/>
    <x v="1"/>
  </r>
  <r>
    <s v="T7.13"/>
    <m/>
    <s v="Technology Platform Requirements"/>
    <s v="Infrastructure"/>
    <s v="For test automation and management the State has a &quot;Preference&quot; the Vendor proposes Rational Test Manager, Selenium, as part of their solution architecture. The vendor may propose an alternate technology with a detailed and compelling justification if it deems it suitable within the overall solution architecture being proposed"/>
    <m/>
    <x v="9"/>
    <m/>
    <x v="8"/>
    <x v="1"/>
    <x v="1"/>
    <x v="1"/>
    <x v="1"/>
    <x v="2"/>
    <x v="2"/>
    <m/>
    <x v="1"/>
  </r>
  <r>
    <s v="O1.1"/>
    <m/>
    <s v="EEF Platform (MAGI Medicaid only) M&amp;O Transition"/>
    <s v="EEF M&amp;O Transition"/>
    <s v="Develop each of the EEF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1.2"/>
    <m/>
    <s v="EEF Platform (MAGI Medicaid only) M&amp;O Transition"/>
    <s v="EEF M&amp;O Transition"/>
    <s v="Evaluate the current EEF platform (MAGI Medicaid only)  Maintenance and Operations processes, procedures and evaluate the impact of adding the EEF maintenance and support to the IE-BM maintenance and support structure and environment."/>
    <m/>
    <x v="10"/>
    <m/>
    <x v="14"/>
    <x v="1"/>
    <x v="1"/>
    <x v="1"/>
    <x v="1"/>
    <x v="2"/>
    <x v="2"/>
    <m/>
    <x v="1"/>
  </r>
  <r>
    <s v="O1.3"/>
    <m/>
    <s v="EEF Platform (MAGI Medicaid only) M&amp;O Transition"/>
    <s v="EEF M&amp;O Transition"/>
    <s v="Collaborate with the current EEF M&amp;O  vendor to define the process changes required to integrate the EEF solution maintenance into the IE-BM support structure."/>
    <m/>
    <x v="10"/>
    <m/>
    <x v="14"/>
    <x v="1"/>
    <x v="1"/>
    <x v="1"/>
    <x v="1"/>
    <x v="2"/>
    <x v="2"/>
    <m/>
    <x v="1"/>
  </r>
  <r>
    <s v="O1.4"/>
    <m/>
    <s v="EEF Platform (MAGI Medicaid only) M&amp;O Transition"/>
    <s v="EEF M&amp;O Transition"/>
    <s v="Develop a M&amp;O Transition Plan which captures all activities required to seamlessly transition the EEF  M&amp;O,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x v="14"/>
    <x v="1"/>
    <x v="1"/>
    <x v="1"/>
    <x v="1"/>
    <x v="2"/>
    <x v="2"/>
    <m/>
    <x v="1"/>
  </r>
  <r>
    <s v="O1.5"/>
    <m/>
    <s v="EEF Platform (MAGI Medicaid only) M&amp;O Transition"/>
    <s v="EEF M&amp;O Transition"/>
    <s v="Collaborate with the EEF M&amp;O Vendor to develop, document and implement changes to the  transitioning of M&amp;O activities in a multi-vendor environment including, at a minimum, processes and roles and responsibilities among DHS, the IE-BM Vendor and the EEF Vendor"/>
    <m/>
    <x v="10"/>
    <m/>
    <x v="14"/>
    <x v="1"/>
    <x v="1"/>
    <x v="1"/>
    <x v="1"/>
    <x v="2"/>
    <x v="2"/>
    <m/>
    <x v="1"/>
  </r>
  <r>
    <s v="O1.6"/>
    <m/>
    <s v="EEF Platform (MAGI Medicaid only) M&amp;O Transition"/>
    <s v="EEF M&amp;O Transition"/>
    <s v="Update/develop EEF System M&amp;O documentation after Migration from EEF M&amp;O Vendor to IE-BM Vendor (e.g. contact information, updated procedures and responsibilities for the Vendor)"/>
    <m/>
    <x v="10"/>
    <m/>
    <x v="14"/>
    <x v="1"/>
    <x v="1"/>
    <x v="1"/>
    <x v="1"/>
    <x v="3"/>
    <x v="2"/>
    <s v="Duplicate of Req #O1.5"/>
    <x v="1"/>
  </r>
  <r>
    <s v="O1.7"/>
    <m/>
    <s v="EEF Platform (MAGI Medicaid only) M&amp;O Transition"/>
    <s v="EEF M&amp;O Transition"/>
    <s v="Develop and document plan for maintaining all relevant Solution M&amp;O process documentation."/>
    <m/>
    <x v="10"/>
    <m/>
    <x v="14"/>
    <x v="1"/>
    <x v="1"/>
    <x v="1"/>
    <x v="1"/>
    <x v="2"/>
    <x v="2"/>
    <m/>
    <x v="1"/>
  </r>
  <r>
    <s v="O1.8"/>
    <m/>
    <s v="EEF Platform (MAGI Medicaid only) M&amp;O Transition"/>
    <s v="EEF M&amp;O Transition"/>
    <s v="Develop and document approach to the Solution M&amp;O reporting including status reporting, SLR Performance reporting and reporting mechanisms."/>
    <m/>
    <x v="10"/>
    <m/>
    <x v="14"/>
    <x v="1"/>
    <x v="1"/>
    <x v="1"/>
    <x v="1"/>
    <x v="2"/>
    <x v="2"/>
    <m/>
    <x v="1"/>
  </r>
  <r>
    <s v="O1.9"/>
    <m/>
    <s v="EEF Platform (MAGI Medicaid only) M&amp;O Transition"/>
    <s v="EEF M&amp;O Transition"/>
    <s v="Perform training and other related activities required to ready the M&amp;O team to support the Solution including, but not limited to: _x000a_a. System technologies, configurations, customizations_x000a_b. EEF Platform  operational processes_x000a_c. EEF Platform Tools_x000a_d. Existing documentation and documentation standards"/>
    <s v="Perform training and other related activities required to ready the M&amp;O team to support the Solution including, but not limited to and as per the approved Transition plan: _x000a_a. System technologies, configurations, customizations_x000a_b. EEF Platform  operational processes_x000a_c. EEF Platform Tools_x000a_d. Existing documentation and documentation standards"/>
    <x v="10"/>
    <m/>
    <x v="14"/>
    <x v="1"/>
    <x v="1"/>
    <x v="1"/>
    <x v="1"/>
    <x v="0"/>
    <x v="2"/>
    <m/>
    <x v="1"/>
  </r>
  <r>
    <s v="O1.10"/>
    <m/>
    <s v="EEF Platform (MAGI Medicaid only) M&amp;O Transition"/>
    <s v="EEF M&amp;O Transition"/>
    <s v="Develop weekly transition status reports highlighting progress against plan and milestones; the report shall address risk, issues and tracks progress against the transition Check List."/>
    <m/>
    <x v="10"/>
    <m/>
    <x v="14"/>
    <x v="1"/>
    <x v="1"/>
    <x v="1"/>
    <x v="1"/>
    <x v="2"/>
    <x v="2"/>
    <m/>
    <x v="1"/>
  </r>
  <r>
    <s v="O1.11"/>
    <m/>
    <s v="EEF Platform (MAGI Medicaid only) M&amp;O Transition"/>
    <s v="EEF M&amp;O Transition"/>
    <s v="Develop an Application M&amp;O Plan which captures all activities required to conduct all M&amp;O activities the processes and tools to be managed and staffed by the Vendor. Plans for the following services must be included in this deliverable:_x000a_a. System administration and operations_x000a_b. Help desk and incident/problem management_x000a_c. Root Cause Analysis_x000a_d. System monitoring_x000a_e. User account management_x000a_f. Security administration_x000a_g. Database administration _x000a_h. Break-fix_x000a_i. Change and release management_x000a_j. Training (initial and ongoing) of M&amp;O and State staff_x000a_k. Configuration Management_x000a_l. Standards and processes to describe the Vendor’s approach to any concurrent development code streams needed_x000a_m. Performance Management_x000a_n. Capacity Planning and Management_x000a_o. Technology Refresh and Replenishment Services_x000a_p. Disaster Recovery Services_x000a_q. Data Retention and Archiving"/>
    <m/>
    <x v="10"/>
    <m/>
    <x v="14"/>
    <x v="1"/>
    <x v="1"/>
    <x v="1"/>
    <x v="1"/>
    <x v="2"/>
    <x v="2"/>
    <m/>
    <x v="1"/>
  </r>
  <r>
    <s v="O1.12"/>
    <m/>
    <s v="EEF Platform (MAGI Medicaid only)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ese This metrics metric must align with full set of SLRs proposed in Tab O7, including additional SLRs proposed by the Vendor as part of Exhibit J and further revised in CR1."/>
    <x v="10"/>
    <m/>
    <x v="14"/>
    <x v="1"/>
    <x v="1"/>
    <x v="1"/>
    <x v="1"/>
    <x v="0"/>
    <x v="2"/>
    <s v="Updated to be specific to include Exhibit J and CR1 revisions"/>
    <x v="1"/>
  </r>
  <r>
    <s v="O2.1"/>
    <m/>
    <s v="Application M&amp;O Services"/>
    <s v="General"/>
    <s v="Develop each of the Application M&amp;O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2.2"/>
    <m/>
    <s v="Application M&amp;O Services"/>
    <s v="General"/>
    <s v="Integrate Vendor's operational activities into the DHS Enterprise standard processes and continuously improve the processes"/>
    <m/>
    <x v="10"/>
    <m/>
    <x v="14"/>
    <x v="1"/>
    <x v="1"/>
    <x v="1"/>
    <x v="1"/>
    <x v="2"/>
    <x v="2"/>
    <m/>
    <x v="1"/>
  </r>
  <r>
    <s v="O2.3"/>
    <m/>
    <s v="Application M&amp;O Services"/>
    <s v="General"/>
    <s v="Develop service requests on changes to the infrastructure or middleware on which the Solution runs"/>
    <m/>
    <x v="10"/>
    <m/>
    <x v="14"/>
    <x v="1"/>
    <x v="1"/>
    <x v="1"/>
    <x v="1"/>
    <x v="2"/>
    <x v="2"/>
    <m/>
    <x v="1"/>
  </r>
  <r>
    <s v="O2.4"/>
    <m/>
    <s v="Application M&amp;O Services"/>
    <s v="General"/>
    <s v="Perform all M&amp;O activities for all middleware/COTS packages included in the EEF solution and those implemented as part of the IE-BM solution and maintain all software environments (e.g. development, testing, training, production, disaster recovery)."/>
    <s v="Perform all M&amp;O activities for all middleware/COTS packages included in the EEF solution and those implemented as part of the IE-BM solution and maintain all software environments (e.g. development, testing, training, production, disaster recovery)._x000a__x000a_EEF Software packages will be maintained in cooperation with the Department of Information Systems (DIS), particullarly for enterprise packages utilized by the EEF and other AR DHS systems as well."/>
    <x v="10"/>
    <m/>
    <x v="14"/>
    <x v="1"/>
    <x v="1"/>
    <x v="1"/>
    <x v="1"/>
    <x v="0"/>
    <x v="2"/>
    <m/>
    <x v="1"/>
  </r>
  <r>
    <s v="O2.5"/>
    <m/>
    <s v="Application M&amp;O Services"/>
    <s v="System Operations and Administrations"/>
    <s v="Develop procedures for performing Solution specific administration that meet requirements and adhere to defined policies"/>
    <m/>
    <x v="10"/>
    <m/>
    <x v="14"/>
    <x v="1"/>
    <x v="1"/>
    <x v="1"/>
    <x v="1"/>
    <x v="3"/>
    <x v="2"/>
    <s v="Duplicate of Req #O1.11"/>
    <x v="1"/>
  </r>
  <r>
    <s v="O2.6"/>
    <m/>
    <s v="Application M&amp;O Services"/>
    <s v="System Operations and Administrations"/>
    <s v="Prepare pre-production release software for production and pre-production testing "/>
    <m/>
    <x v="10"/>
    <m/>
    <x v="14"/>
    <x v="1"/>
    <x v="1"/>
    <x v="1"/>
    <x v="1"/>
    <x v="2"/>
    <x v="2"/>
    <m/>
    <x v="1"/>
  </r>
  <r>
    <s v="O2.7"/>
    <m/>
    <s v="Application M&amp;O Services"/>
    <s v="System Operations and Administrations"/>
    <s v="Continually monitor data quality and identify opportunities for improvement"/>
    <m/>
    <x v="10"/>
    <m/>
    <x v="14"/>
    <x v="1"/>
    <x v="1"/>
    <x v="1"/>
    <x v="1"/>
    <x v="2"/>
    <x v="2"/>
    <m/>
    <x v="1"/>
  </r>
  <r>
    <s v="O2.8"/>
    <m/>
    <s v="Application M&amp;O Services"/>
    <s v="System Performance/Monitoring"/>
    <s v="Propose monitoring policies, procedures and standards for the Solution including, but not limited to: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s v="Propose monitoring policies, procedures and standards for the Solution including, but not limited to and as per the Application Mantenance and Operations Plan: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x v="10"/>
    <m/>
    <x v="14"/>
    <x v="1"/>
    <x v="1"/>
    <x v="1"/>
    <x v="1"/>
    <x v="0"/>
    <x v="2"/>
    <m/>
    <x v="1"/>
  </r>
  <r>
    <s v="O2.9"/>
    <m/>
    <s v="Application M&amp;O Services"/>
    <s v="System Performance/Monitoring"/>
    <s v="Perform IE-BM System related database administration tasks"/>
    <m/>
    <x v="10"/>
    <m/>
    <x v="14"/>
    <x v="1"/>
    <x v="1"/>
    <x v="1"/>
    <x v="1"/>
    <x v="2"/>
    <x v="2"/>
    <m/>
    <x v="1"/>
  </r>
  <r>
    <s v="O2.10"/>
    <m/>
    <s v="Application M&amp;O Services"/>
    <s v="System Performance/Monitoring"/>
    <s v="Implement agreed to monitoring policies, procedures and standards"/>
    <m/>
    <x v="10"/>
    <m/>
    <x v="14"/>
    <x v="1"/>
    <x v="1"/>
    <x v="1"/>
    <x v="1"/>
    <x v="2"/>
    <x v="2"/>
    <m/>
    <x v="1"/>
  </r>
  <r>
    <s v="O2.11"/>
    <m/>
    <s v="Application M&amp;O Services"/>
    <s v="System Performance/Monitoring"/>
    <s v="Monitor all  IE-BM System components as agreed to in above mentioned monitoring policies, procedures and standards. Identify and report problems."/>
    <m/>
    <x v="10"/>
    <m/>
    <x v="14"/>
    <x v="1"/>
    <x v="1"/>
    <x v="1"/>
    <x v="1"/>
    <x v="2"/>
    <x v="2"/>
    <m/>
    <x v="1"/>
  </r>
  <r>
    <s v="O2.12"/>
    <m/>
    <s v="Application M&amp;O Services"/>
    <s v="Capacity Management"/>
    <s v="Collaborate with DHS to understand any business trends which could impact System's capacity requirements, analyze historical trends and provide capacity forecast "/>
    <m/>
    <x v="10"/>
    <m/>
    <x v="14"/>
    <x v="1"/>
    <x v="1"/>
    <x v="1"/>
    <x v="1"/>
    <x v="2"/>
    <x v="2"/>
    <m/>
    <x v="1"/>
  </r>
  <r>
    <s v="O2.13"/>
    <m/>
    <s v="Application M&amp;O Services"/>
    <s v="Capacity Management"/>
    <s v="Participate in the DHS Enterprise capacity planning activities"/>
    <m/>
    <x v="10"/>
    <m/>
    <x v="14"/>
    <x v="1"/>
    <x v="1"/>
    <x v="1"/>
    <x v="1"/>
    <x v="2"/>
    <x v="2"/>
    <m/>
    <x v="1"/>
  </r>
  <r>
    <s v="O2.14"/>
    <m/>
    <s v="Application M&amp;O Services"/>
    <s v="Change/Release Management"/>
    <s v="Identify and submit any Solution changes in compliance with the DHS Enterprise Change/Release Management process"/>
    <m/>
    <x v="10"/>
    <m/>
    <x v="14"/>
    <x v="1"/>
    <x v="1"/>
    <x v="1"/>
    <x v="1"/>
    <x v="2"/>
    <x v="2"/>
    <m/>
    <x v="1"/>
  </r>
  <r>
    <s v="O2.15"/>
    <m/>
    <s v="Application M&amp;O Services"/>
    <s v="Change/Release Management"/>
    <s v="Provide required scripts and documentation regarding each Solution change or release"/>
    <m/>
    <x v="10"/>
    <m/>
    <x v="14"/>
    <x v="1"/>
    <x v="1"/>
    <x v="1"/>
    <x v="1"/>
    <x v="2"/>
    <x v="2"/>
    <m/>
    <x v="1"/>
  </r>
  <r>
    <s v="O2.16"/>
    <m/>
    <s v="Application M&amp;O Services"/>
    <s v="Change/Release Management"/>
    <s v="All releases must be performed between 11PM and 7AM except critical releases. DHS must approve all releases."/>
    <s v="All releases must be performed between 11PM and 7AM DHS/DCO mandated maintenance windows except critical and mutually agreed upon releases. DHS/DCO must approve all releases to production."/>
    <x v="10"/>
    <m/>
    <x v="14"/>
    <x v="1"/>
    <x v="1"/>
    <x v="1"/>
    <x v="1"/>
    <x v="0"/>
    <x v="2"/>
    <m/>
    <x v="1"/>
  </r>
  <r>
    <s v="O2.17"/>
    <m/>
    <s v="Application M&amp;O Services"/>
    <s v="Configuration Management"/>
    <s v="Maintain the Solution's software configuration in the DHS Enterprise configuration management tool"/>
    <m/>
    <x v="10"/>
    <m/>
    <x v="14"/>
    <x v="1"/>
    <x v="1"/>
    <x v="1"/>
    <x v="1"/>
    <x v="2"/>
    <x v="2"/>
    <m/>
    <x v="1"/>
  </r>
  <r>
    <s v="O2.18"/>
    <m/>
    <s v="Application M&amp;O Services"/>
    <s v="Configuration Management"/>
    <s v="Capture any of the Solution's software configuration changes included in any change request"/>
    <m/>
    <x v="10"/>
    <m/>
    <x v="14"/>
    <x v="1"/>
    <x v="1"/>
    <x v="1"/>
    <x v="1"/>
    <x v="2"/>
    <x v="2"/>
    <m/>
    <x v="1"/>
  </r>
  <r>
    <s v="O2.19"/>
    <m/>
    <s v="Application M&amp;O Services"/>
    <s v="Configuration Management"/>
    <s v="Ensure the Solution's configuration is captured in the configuration management tools and is up-to-date; any errors should be reported to DHS immediately"/>
    <m/>
    <x v="10"/>
    <m/>
    <x v="14"/>
    <x v="1"/>
    <x v="1"/>
    <x v="1"/>
    <x v="1"/>
    <x v="2"/>
    <x v="2"/>
    <m/>
    <x v="1"/>
  </r>
  <r>
    <s v="O2.20"/>
    <m/>
    <s v="Application M&amp;O Services"/>
    <s v="Disaster Recovery"/>
    <s v="Participate in and complete all Solution related disaster recovery activities outlined in the Disaster Recovery Plan"/>
    <m/>
    <x v="10"/>
    <m/>
    <x v="14"/>
    <x v="1"/>
    <x v="1"/>
    <x v="1"/>
    <x v="1"/>
    <x v="2"/>
    <x v="2"/>
    <m/>
    <x v="1"/>
  </r>
  <r>
    <s v="O2.21"/>
    <m/>
    <s v="Application M&amp;O Services"/>
    <s v="Disaster Recovery"/>
    <s v="Participate in disaster recovery planning including developing/updating the disaster recovery plan, identifying required changes in the disaster recovery plan (e.g. a change in contact information)"/>
    <m/>
    <x v="10"/>
    <m/>
    <x v="14"/>
    <x v="1"/>
    <x v="1"/>
    <x v="1"/>
    <x v="1"/>
    <x v="2"/>
    <x v="2"/>
    <m/>
    <x v="1"/>
  </r>
  <r>
    <s v="O2.22"/>
    <m/>
    <s v="Application M&amp;O Services"/>
    <s v="Disaster Recovery"/>
    <s v="Participate in and provide support for the disaster recovery testing including, but not limited to:_x000a_a. Plan and schedule disaster recovery testing_x000a_b. Recovery of the application_x000a_c. Recover data and storage according to RTO requirements_x000a_d. Assist with/resolve remediation of recovery issues _x000a_e. Help establish WAN connectivity from data center to the State/DHS WAN"/>
    <s v="Participate in and provide support for the disaster recovery testing including, but not limited to and as per the disaster recovery plan:_x000a_a. Plan and schedule disaster recovery testing_x000a_b. Recovery of the application_x000a_c. Recover data and storage according to RTO requirements_x000a_d. Assist with/resolve remediation of recovery issues _x000a_"/>
    <x v="10"/>
    <m/>
    <x v="14"/>
    <x v="1"/>
    <x v="1"/>
    <x v="1"/>
    <x v="1"/>
    <x v="0"/>
    <x v="2"/>
    <m/>
    <x v="1"/>
  </r>
  <r>
    <s v="O2.23"/>
    <m/>
    <s v="Application M&amp;O Services"/>
    <s v="Disaster Recovery"/>
    <s v="Identify appropriate resources to support DHS' disaster recovery planning, testing and execution"/>
    <m/>
    <x v="10"/>
    <m/>
    <x v="14"/>
    <x v="1"/>
    <x v="1"/>
    <x v="1"/>
    <x v="1"/>
    <x v="2"/>
    <x v="2"/>
    <m/>
    <x v="1"/>
  </r>
  <r>
    <s v="O2.24"/>
    <m/>
    <s v="Application M&amp;O Services"/>
    <s v="Disaster Recovery"/>
    <s v="Perform tasks outlined in the Disaster Recovery Plan within the agreed upon timeline in the event DHS initiates the disaster recovery plan"/>
    <m/>
    <x v="10"/>
    <m/>
    <x v="14"/>
    <x v="1"/>
    <x v="1"/>
    <x v="1"/>
    <x v="1"/>
    <x v="2"/>
    <x v="2"/>
    <m/>
    <x v="1"/>
  </r>
  <r>
    <s v="O2.25"/>
    <m/>
    <s v="Application M&amp;O Services"/>
    <s v="Disaster Recovery"/>
    <s v="Be contactable and maintain a call tree to ensure DIS can contact the Vendor and the resources required to assist with the recovery can be made available within "/>
    <m/>
    <x v="10"/>
    <m/>
    <x v="14"/>
    <x v="1"/>
    <x v="1"/>
    <x v="1"/>
    <x v="1"/>
    <x v="2"/>
    <x v="2"/>
    <m/>
    <x v="1"/>
  </r>
  <r>
    <s v="O2.26"/>
    <m/>
    <s v="Application M&amp;O Services"/>
    <s v="Helpdesk and Incident Management "/>
    <s v="Maintain Level 2 / 3 Solution support escalation procedures"/>
    <m/>
    <x v="10"/>
    <m/>
    <x v="14"/>
    <x v="1"/>
    <x v="1"/>
    <x v="1"/>
    <x v="1"/>
    <x v="2"/>
    <x v="2"/>
    <m/>
    <x v="1"/>
  </r>
  <r>
    <s v="O2.27"/>
    <m/>
    <s v="Application M&amp;O Services"/>
    <s v="Helpdesk and Incident Management "/>
    <s v="Provide Level 2 / 3 Solution expertise and involvement for incident resolution including on-call availability 24X7 to provide Level 2 support for critical incidents/problems in alignment with the SLAs"/>
    <m/>
    <x v="10"/>
    <m/>
    <x v="14"/>
    <x v="1"/>
    <x v="1"/>
    <x v="1"/>
    <x v="1"/>
    <x v="2"/>
    <x v="2"/>
    <m/>
    <x v="1"/>
  </r>
  <r>
    <s v="O2.28"/>
    <m/>
    <s v="Application M&amp;O Services"/>
    <s v="Helpdesk and Incident Management "/>
    <s v="Periodically review the status of open incidents and related problems and the progress being made in addressing problems related to the IEBM "/>
    <m/>
    <x v="10"/>
    <m/>
    <x v="14"/>
    <x v="1"/>
    <x v="1"/>
    <x v="1"/>
    <x v="1"/>
    <x v="2"/>
    <x v="2"/>
    <m/>
    <x v="1"/>
  </r>
  <r>
    <s v="O2.29"/>
    <m/>
    <s v="Application M&amp;O Services"/>
    <s v="Helpdesk and Incident Management "/>
    <s v="Conduct/participate in incident and problem management review sessions and provide  status and problem impact categorization"/>
    <m/>
    <x v="10"/>
    <m/>
    <x v="14"/>
    <x v="1"/>
    <x v="1"/>
    <x v="1"/>
    <x v="1"/>
    <x v="2"/>
    <x v="2"/>
    <m/>
    <x v="1"/>
  </r>
  <r>
    <s v="O2.30"/>
    <m/>
    <s v="Modifications-Enhancements"/>
    <s v="General"/>
    <s v="The Vendor will establish a support agreement with the solution owner (If the selected Vendor is not the owner of the solution) to provide product support, including but not limited to, product support, defect fixes, release and upgrade information, future functionality, and enhancement requests. This does not include the contract for software licensing."/>
    <s v="The Vendor will establish a support agreement with the solution owner (If the selected Vendor is not the owner of the solution) to provide solution support including defect fixes, release and upgrade information, future functionality, and enhancement requests. This does not include the contract for software licensing."/>
    <x v="10"/>
    <m/>
    <x v="14"/>
    <x v="1"/>
    <x v="1"/>
    <x v="1"/>
    <x v="1"/>
    <x v="7"/>
    <x v="2"/>
    <s v="Changed product support to solution support"/>
    <x v="1"/>
  </r>
  <r>
    <s v="O2.31"/>
    <m/>
    <s v="Application M&amp;O Services"/>
    <s v="Problem Management Services and Root Cause Analysis"/>
    <s v="Provide expertise and be an active participant in the process to resolve critical incidents as required (e.g. participate in &quot;all hands on deck&quot; meetings until incident is resolved)"/>
    <m/>
    <x v="10"/>
    <m/>
    <x v="14"/>
    <x v="1"/>
    <x v="1"/>
    <x v="1"/>
    <x v="1"/>
    <x v="2"/>
    <x v="2"/>
    <m/>
    <x v="1"/>
  </r>
  <r>
    <s v="O2.32"/>
    <m/>
    <s v="Application M&amp;O Services"/>
    <s v="Problem Management Services and Root Cause Analysis"/>
    <s v="Develop procedures for performing Root Cause Analysis (RCA) that meet requirements and adhere to defined policies"/>
    <m/>
    <x v="10"/>
    <m/>
    <x v="14"/>
    <x v="1"/>
    <x v="1"/>
    <x v="1"/>
    <x v="1"/>
    <x v="2"/>
    <x v="2"/>
    <m/>
    <x v="1"/>
  </r>
  <r>
    <s v="O2.33"/>
    <m/>
    <s v="Application M&amp;O Services"/>
    <s v="Problem Management Services and Root Cause Analysis"/>
    <s v="Conduct proactive trend analysis to identify recurring problems"/>
    <m/>
    <x v="10"/>
    <m/>
    <x v="14"/>
    <x v="1"/>
    <x v="1"/>
    <x v="1"/>
    <x v="1"/>
    <x v="2"/>
    <x v="2"/>
    <m/>
    <x v="1"/>
  </r>
  <r>
    <s v="O2.34"/>
    <m/>
    <s v="Application M&amp;O Services"/>
    <s v="Problem Management Services and Root Cause Analysis"/>
    <s v="Track and report recurring incidents or failures and provide associated consequences of repeating incidents if there is a business impact to DHS"/>
    <m/>
    <x v="10"/>
    <m/>
    <x v="14"/>
    <x v="1"/>
    <x v="1"/>
    <x v="1"/>
    <x v="1"/>
    <x v="2"/>
    <x v="2"/>
    <m/>
    <x v="1"/>
  </r>
  <r>
    <s v="O2.35"/>
    <m/>
    <s v="Application M&amp;O Services"/>
    <s v="Problem Management Services and Root Cause Analysis"/>
    <s v="Recommend solutions to address recurring problems or failures"/>
    <m/>
    <x v="10"/>
    <m/>
    <x v="14"/>
    <x v="1"/>
    <x v="1"/>
    <x v="1"/>
    <x v="1"/>
    <x v="2"/>
    <x v="2"/>
    <m/>
    <x v="1"/>
  </r>
  <r>
    <s v="O2.36"/>
    <m/>
    <s v="Application M&amp;O Services"/>
    <s v="Problem Management Services and Root Cause Analysis"/>
    <s v="Identify and document root cause of DHS defined High/Critical Priority Incidents and recommend appropriate resolution action"/>
    <m/>
    <x v="10"/>
    <m/>
    <x v="14"/>
    <x v="1"/>
    <x v="1"/>
    <x v="1"/>
    <x v="1"/>
    <x v="2"/>
    <x v="2"/>
    <m/>
    <x v="1"/>
  </r>
  <r>
    <s v="O2.37"/>
    <m/>
    <s v="Application M&amp;O Services"/>
    <s v="Problem Management Services and Root Cause Analysis"/>
    <s v="Provide status report detailing the root cause of and procedure for correcting recurring problems until closure as determined by DHS"/>
    <m/>
    <x v="10"/>
    <m/>
    <x v="14"/>
    <x v="1"/>
    <x v="1"/>
    <x v="1"/>
    <x v="1"/>
    <x v="2"/>
    <x v="2"/>
    <m/>
    <x v="1"/>
  </r>
  <r>
    <s v="O2.38"/>
    <m/>
    <s v="Application M&amp;O Services"/>
    <s v="User Account Management "/>
    <s v="Develop, document, manage and maintain the Solution's user account maintenance procedures including, but not limited to:_x000a_a. Configuration of new users, roles and responsibilities, credentials, etc._x000a_b. Users Refresh / Change / Updates_x000a_c. Users Deletion"/>
    <s v="Develop, document, manage and maintain the Solution's user account maintenance procedures including, but not limited to and as documented in the Application Maintenance and Operations Plan:_x000a_a. Configuration of new users, roles and responsibilities, credentials, etc._x000a_b. Users Refresh / Change / Updates_x000a_c. Users Deletion"/>
    <x v="10"/>
    <m/>
    <x v="14"/>
    <x v="1"/>
    <x v="1"/>
    <x v="1"/>
    <x v="1"/>
    <x v="0"/>
    <x v="2"/>
    <m/>
    <x v="1"/>
  </r>
  <r>
    <s v="O2.39"/>
    <m/>
    <s v="Application M&amp;O Services"/>
    <s v="User Account Management "/>
    <s v="Provide assistance to DHS, as required, in administering IE-BM System user accounts"/>
    <m/>
    <x v="10"/>
    <m/>
    <x v="14"/>
    <x v="1"/>
    <x v="1"/>
    <x v="1"/>
    <x v="1"/>
    <x v="2"/>
    <x v="2"/>
    <s v="Change the term IEBM user accounts to solution user accounts"/>
    <x v="1"/>
  </r>
  <r>
    <s v="O2.40"/>
    <m/>
    <s v="Application M&amp;O Services"/>
    <s v="Security Administration "/>
    <s v="Provide Solution security plan and infrastructure based on security requirements, standards, procedures, policies, with national, DHS and local requirements and risks"/>
    <m/>
    <x v="10"/>
    <m/>
    <x v="14"/>
    <x v="1"/>
    <x v="1"/>
    <x v="1"/>
    <x v="1"/>
    <x v="2"/>
    <x v="2"/>
    <m/>
    <x v="1"/>
  </r>
  <r>
    <s v="O2.41"/>
    <m/>
    <s v="Application M&amp;O Services"/>
    <s v="Security Administration "/>
    <s v="Implement physical and logical security plans consistent with DHS' security policies and industry standards"/>
    <m/>
    <x v="10"/>
    <m/>
    <x v="14"/>
    <x v="1"/>
    <x v="1"/>
    <x v="1"/>
    <x v="1"/>
    <x v="2"/>
    <x v="2"/>
    <m/>
    <x v="1"/>
  </r>
  <r>
    <s v="O2.42"/>
    <m/>
    <s v="Application M&amp;O Services"/>
    <s v="Security Administration "/>
    <s v="Establish access profiles and policies for adding, changing, enabling/disabling and deleting Log-On access of DHS employees, agents and subcontractors"/>
    <m/>
    <x v="10"/>
    <m/>
    <x v="14"/>
    <x v="1"/>
    <x v="1"/>
    <x v="1"/>
    <x v="1"/>
    <x v="2"/>
    <x v="2"/>
    <m/>
    <x v="1"/>
  </r>
  <r>
    <s v="O2.43"/>
    <m/>
    <s v="Application M&amp;O Services"/>
    <s v="Security Administration "/>
    <s v="Review all security patches relevant to the environment and classify the need and speed in which the security patches should be installed as defined by security policies"/>
    <m/>
    <x v="10"/>
    <m/>
    <x v="14"/>
    <x v="1"/>
    <x v="1"/>
    <x v="1"/>
    <x v="1"/>
    <x v="2"/>
    <x v="2"/>
    <m/>
    <x v="1"/>
  </r>
  <r>
    <s v="O2.44"/>
    <m/>
    <s v="Application M&amp;O Services"/>
    <s v="Security Administration "/>
    <s v="Support DHS in producing security related activities such as report development, controls documentation, HIPAA compliance activities, IRS 1075 compliance activities, performing security audits, etc."/>
    <m/>
    <x v="10"/>
    <m/>
    <x v="14"/>
    <x v="1"/>
    <x v="1"/>
    <x v="1"/>
    <x v="1"/>
    <x v="2"/>
    <x v="2"/>
    <m/>
    <x v="1"/>
  </r>
  <r>
    <s v="O2.45"/>
    <m/>
    <s v="Application M&amp;O Services"/>
    <s v="Security Administration "/>
    <s v="Develop and maintain all documentation required for security audits and internal control and control testing"/>
    <m/>
    <x v="10"/>
    <m/>
    <x v="14"/>
    <x v="1"/>
    <x v="1"/>
    <x v="1"/>
    <x v="1"/>
    <x v="2"/>
    <x v="2"/>
    <m/>
    <x v="1"/>
  </r>
  <r>
    <s v="O2.46"/>
    <m/>
    <s v="Application M&amp;O Services"/>
    <s v="Security Administration "/>
    <s v="Place and support systems with particularly sensitive data in controlled access areas.  Only end-users with authorized access permission will be allowed to enter these areas (e.g., read access in the Solution's logs, write access in some  folders, etc.)."/>
    <m/>
    <x v="10"/>
    <m/>
    <x v="14"/>
    <x v="1"/>
    <x v="1"/>
    <x v="1"/>
    <x v="1"/>
    <x v="2"/>
    <x v="2"/>
    <m/>
    <x v="1"/>
  </r>
  <r>
    <s v="O2.47"/>
    <m/>
    <s v="Application M&amp;O Services"/>
    <s v="Security Administration "/>
    <s v="Provide a documented set of controls that is used to ensure the separation of data and security information among customer applications"/>
    <m/>
    <x v="10"/>
    <m/>
    <x v="14"/>
    <x v="1"/>
    <x v="1"/>
    <x v="1"/>
    <x v="1"/>
    <x v="2"/>
    <x v="2"/>
    <m/>
    <x v="1"/>
  </r>
  <r>
    <s v="O2.48"/>
    <m/>
    <s v="Application M&amp;O Services"/>
    <s v="Security Administration "/>
    <s v="Provide reviews for the security of applications and any supporting code, such as Ajax, ActiveX controls and Java applets that are used"/>
    <m/>
    <x v="10"/>
    <m/>
    <x v="14"/>
    <x v="1"/>
    <x v="1"/>
    <x v="1"/>
    <x v="1"/>
    <x v="2"/>
    <x v="2"/>
    <m/>
    <x v="1"/>
  </r>
  <r>
    <s v="O2.49"/>
    <m/>
    <s v="Application M&amp;O Services"/>
    <s v="Security Administration "/>
    <s v="Provide adequate protection of data that is covered by regulatory or other compliance requirements — for example, those of the U.S. HIPAA, IRS 1075, ACA and HITECH Acts"/>
    <m/>
    <x v="10"/>
    <m/>
    <x v="14"/>
    <x v="1"/>
    <x v="1"/>
    <x v="1"/>
    <x v="1"/>
    <x v="2"/>
    <x v="2"/>
    <m/>
    <x v="1"/>
  </r>
  <r>
    <s v="O2.50"/>
    <m/>
    <s v="Application M&amp;O Services"/>
    <s v="Security Administration "/>
    <s v="Provide documented procedures to ensure background checks are performed on personnel with administrative or other privileged access to servers, applications or customer data"/>
    <m/>
    <x v="10"/>
    <m/>
    <x v="14"/>
    <x v="1"/>
    <x v="1"/>
    <x v="1"/>
    <x v="1"/>
    <x v="2"/>
    <x v="2"/>
    <m/>
    <x v="1"/>
  </r>
  <r>
    <s v="O2.51"/>
    <m/>
    <s v="Application M&amp;O Services"/>
    <s v="Security Administration "/>
    <s v="Provide documented procedures for super user privilege management and database activity monitoring controls or the equivalent to detect inappropriate behavior by personnel with administrative access"/>
    <m/>
    <x v="10"/>
    <m/>
    <x v="14"/>
    <x v="1"/>
    <x v="1"/>
    <x v="1"/>
    <x v="1"/>
    <x v="2"/>
    <x v="2"/>
    <m/>
    <x v="1"/>
  </r>
  <r>
    <s v="O2.52"/>
    <m/>
    <s v="Application M&amp;O Services"/>
    <s v="Security Administration "/>
    <s v="Provide a documented process for evaluating security alerts from OS and application vendors, shielding systems from attack until patched, and installing security patches and service packs"/>
    <m/>
    <x v="10"/>
    <m/>
    <x v="14"/>
    <x v="1"/>
    <x v="1"/>
    <x v="1"/>
    <x v="1"/>
    <x v="2"/>
    <x v="2"/>
    <m/>
    <x v="1"/>
  </r>
  <r>
    <s v="O2.53"/>
    <m/>
    <s v="Application M&amp;O Services"/>
    <s v="Security Administration "/>
    <s v="Provide documented procedures for security monitoring and log management functions, and use write-once technology or other secure approaches for storing audit trails and security logs"/>
    <m/>
    <x v="10"/>
    <m/>
    <x v="14"/>
    <x v="1"/>
    <x v="1"/>
    <x v="1"/>
    <x v="1"/>
    <x v="2"/>
    <x v="2"/>
    <m/>
    <x v="1"/>
  </r>
  <r>
    <s v="O2.54"/>
    <m/>
    <s v="Application M&amp;O Services"/>
    <s v="Security Administration "/>
    <s v="Provide documented procedures and establish procedures for vulnerability management, intrusion prevention, incident response, and incident escalation and investigation"/>
    <m/>
    <x v="10"/>
    <m/>
    <x v="14"/>
    <x v="1"/>
    <x v="1"/>
    <x v="1"/>
    <x v="1"/>
    <x v="2"/>
    <x v="2"/>
    <m/>
    <x v="1"/>
  </r>
  <r>
    <s v="O2.55"/>
    <m/>
    <s v="Application M&amp;O Services"/>
    <s v="Break Fix"/>
    <s v="Design, build and test application fixes"/>
    <m/>
    <x v="10"/>
    <m/>
    <x v="14"/>
    <x v="1"/>
    <x v="1"/>
    <x v="1"/>
    <x v="1"/>
    <x v="2"/>
    <x v="2"/>
    <m/>
    <x v="1"/>
  </r>
  <r>
    <s v="O2.56"/>
    <m/>
    <s v="Application M&amp;O Services"/>
    <s v="Break Fix"/>
    <s v="Perform regression testing on the Solution, as required, when other components of the IE-BM Solution are updated/modified"/>
    <m/>
    <x v="10"/>
    <m/>
    <x v="14"/>
    <x v="1"/>
    <x v="1"/>
    <x v="1"/>
    <x v="1"/>
    <x v="2"/>
    <x v="2"/>
    <m/>
    <x v="1"/>
  </r>
  <r>
    <s v="O2.57"/>
    <m/>
    <s v="Application M&amp;O Services"/>
    <s v="Account Management and Quality Assurance "/>
    <s v="Propose Account Management structure, planning and procedures"/>
    <s v="Propose quality assurance management structure, planning and procedures"/>
    <x v="10"/>
    <m/>
    <x v="14"/>
    <x v="1"/>
    <x v="1"/>
    <x v="1"/>
    <x v="1"/>
    <x v="0"/>
    <x v="2"/>
    <m/>
    <x v="1"/>
  </r>
  <r>
    <s v="O2.58"/>
    <m/>
    <s v="Application M&amp;O Services"/>
    <s v="Account Management and Quality Assurance "/>
    <s v="Maintain and implement Account Management structure, planning and procedures accordingly."/>
    <s v="Maintain and implement quality assurance management structure, planning and procedures accordingly."/>
    <x v="10"/>
    <m/>
    <x v="14"/>
    <x v="1"/>
    <x v="1"/>
    <x v="1"/>
    <x v="1"/>
    <x v="0"/>
    <x v="2"/>
    <m/>
    <x v="1"/>
  </r>
  <r>
    <s v="O2.59"/>
    <m/>
    <s v="Application M&amp;O Services"/>
    <s v="Account Management and Quality Assurance "/>
    <s v="Develop a service ordering process that clearly defines how to order change or delete services"/>
    <s v="Propose and collaborate with State to implement a service request management process."/>
    <x v="10"/>
    <m/>
    <x v="14"/>
    <x v="1"/>
    <x v="1"/>
    <x v="1"/>
    <x v="1"/>
    <x v="0"/>
    <x v="2"/>
    <s v="Currently no tool is used for service ordering. Vendor should propose a tool to be utilized for such activities."/>
    <x v="1"/>
  </r>
  <r>
    <s v="O2.60"/>
    <m/>
    <s v="Application M&amp;O Services"/>
    <s v="Account Management and Quality Assurance "/>
    <s v="Provide status reporting (e.g., statistics, trends, audits) including risks and issues"/>
    <m/>
    <x v="10"/>
    <m/>
    <x v="14"/>
    <x v="1"/>
    <x v="1"/>
    <x v="1"/>
    <x v="1"/>
    <x v="2"/>
    <x v="2"/>
    <m/>
    <x v="1"/>
  </r>
  <r>
    <s v="O2.61"/>
    <m/>
    <s v="Application M&amp;O Services"/>
    <s v="Application Quality Management"/>
    <s v="Participate in operations and service management quality assurance and control program process and address any findings"/>
    <m/>
    <x v="10"/>
    <m/>
    <x v="14"/>
    <x v="1"/>
    <x v="1"/>
    <x v="1"/>
    <x v="1"/>
    <x v="2"/>
    <x v="2"/>
    <m/>
    <x v="1"/>
  </r>
  <r>
    <s v="O2.62"/>
    <m/>
    <s v="Application M&amp;O Services"/>
    <s v="Application Quality Management"/>
    <s v="Provide hours worked by employee broken down by task as defined by DHS"/>
    <m/>
    <x v="2"/>
    <m/>
    <x v="2"/>
    <x v="1"/>
    <x v="1"/>
    <x v="1"/>
    <x v="1"/>
    <x v="2"/>
    <x v="2"/>
    <m/>
    <x v="1"/>
  </r>
  <r>
    <s v="O2.63"/>
    <m/>
    <s v="Application M&amp;O Services"/>
    <s v="Application Quality Management"/>
    <s v="Provide application service level reporting based on agreed upon SLR Targets"/>
    <m/>
    <x v="10"/>
    <m/>
    <x v="14"/>
    <x v="1"/>
    <x v="1"/>
    <x v="1"/>
    <x v="1"/>
    <x v="3"/>
    <x v="2"/>
    <s v="Duplicate of Req#O3.8"/>
    <x v="1"/>
  </r>
  <r>
    <s v="O2.64"/>
    <m/>
    <s v="Application M&amp;O Services"/>
    <s v="KPI"/>
    <s v="The Vendor will provide a standard set of metrics to measure  vendor performance  in all applicable areas in this section. These metrics must align with the full set of SLRs proposed in Tab O7, including additional SLRs proposed by the Vendor."/>
    <m/>
    <x v="10"/>
    <m/>
    <x v="14"/>
    <x v="1"/>
    <x v="1"/>
    <x v="1"/>
    <x v="1"/>
    <x v="3"/>
    <x v="2"/>
    <s v="Duplicate of Req#O3.11"/>
    <x v="1"/>
  </r>
  <r>
    <s v="O2.65"/>
    <m/>
    <s v="Application M&amp;O Services"/>
    <s v="Tool Usage"/>
    <s v="The Vendor will leverage DHS' implementation of JIRA for Help Desk ticketing and defect management"/>
    <m/>
    <x v="10"/>
    <m/>
    <x v="14"/>
    <x v="1"/>
    <x v="1"/>
    <x v="1"/>
    <x v="1"/>
    <x v="2"/>
    <x v="2"/>
    <m/>
    <x v="1"/>
  </r>
  <r>
    <s v="O2.66"/>
    <m/>
    <s v="Application M&amp;O Services"/>
    <s v="Tool Usage"/>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m/>
    <x v="10"/>
    <m/>
    <x v="14"/>
    <x v="1"/>
    <x v="1"/>
    <x v="1"/>
    <x v="1"/>
    <x v="2"/>
    <x v="2"/>
    <m/>
    <x v="1"/>
  </r>
  <r>
    <s v="O2.67"/>
    <m/>
    <s v="Application M&amp;O Services"/>
    <s v="Tool Usage"/>
    <s v="The Vendor will propose other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
    <s v="The Vendor will propose other tools to be leveraged during the M&amp;O phase of the engagement. DHS prefers the Vendor leverages technologies already being leveraged by DHS though can propose alternate technologies with appropriate justification."/>
    <x v="10"/>
    <m/>
    <x v="14"/>
    <x v="1"/>
    <x v="1"/>
    <x v="1"/>
    <x v="1"/>
    <x v="0"/>
    <x v="2"/>
    <m/>
    <x v="1"/>
  </r>
  <r>
    <s v="O3.1"/>
    <m/>
    <s v="Design, Development and Implementation (DDI) to M&amp;O Transition"/>
    <s v="DDI to M&amp;O Transition"/>
    <s v="Develop each of the DDI to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3.2"/>
    <m/>
    <s v="Design, Development and Implementation (DDI) to M&amp;O Transition"/>
    <s v="DDI to M&amp;O Transition"/>
    <s v="Evaluate the M&amp;O processes, procedures and evaluate the impact of adding new components/releases to the IE-BM maintenance and support structure and environment "/>
    <m/>
    <x v="10"/>
    <m/>
    <x v="14"/>
    <x v="1"/>
    <x v="1"/>
    <x v="1"/>
    <x v="1"/>
    <x v="2"/>
    <x v="2"/>
    <m/>
    <x v="1"/>
  </r>
  <r>
    <s v="O3.3"/>
    <m/>
    <s v="Design, Development and Implementation (DDI) to M&amp;O Transition"/>
    <s v="DDI to M&amp;O Transition"/>
    <s v="Collaborate with the DDI team to define the process changes required to integrate the new components/releases into the IE-BM M&amp;O structure."/>
    <m/>
    <x v="10"/>
    <m/>
    <x v="14"/>
    <x v="1"/>
    <x v="1"/>
    <x v="1"/>
    <x v="1"/>
    <x v="2"/>
    <x v="2"/>
    <m/>
    <x v="1"/>
  </r>
  <r>
    <s v="O3.4"/>
    <m/>
    <s v="Design, Development and Implementation (DDI) to M&amp;O Transition"/>
    <s v="DDI to M&amp;O Transition"/>
    <s v="Develop a M&amp;O Transition Plan which captures all activities required to seamlessly transition from DDI,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x v="14"/>
    <x v="1"/>
    <x v="1"/>
    <x v="1"/>
    <x v="1"/>
    <x v="2"/>
    <x v="2"/>
    <m/>
    <x v="1"/>
  </r>
  <r>
    <s v="O3.6"/>
    <m/>
    <s v="Design, Development and Implementation (DDI) to M&amp;O Transition"/>
    <s v="DDI to M&amp;O Transition"/>
    <s v="Update/develop EEF System M&amp;O documentation after transition from DDI team (e.g. contact information, updated procedures and responsibilities for the Vendor)"/>
    <m/>
    <x v="10"/>
    <m/>
    <x v="14"/>
    <x v="1"/>
    <x v="1"/>
    <x v="1"/>
    <x v="1"/>
    <x v="2"/>
    <x v="2"/>
    <m/>
    <x v="1"/>
  </r>
  <r>
    <s v="O3.7"/>
    <m/>
    <s v="Design, Development and Implementation (DDI) to M&amp;O Transition"/>
    <s v="DDI to M&amp;O Transition"/>
    <s v="Develop and document plan for maintaining all relevant Solution M&amp;O process documentation"/>
    <m/>
    <x v="10"/>
    <m/>
    <x v="14"/>
    <x v="1"/>
    <x v="1"/>
    <x v="1"/>
    <x v="1"/>
    <x v="2"/>
    <x v="2"/>
    <m/>
    <x v="1"/>
  </r>
  <r>
    <s v="O3.8"/>
    <m/>
    <s v="Design, Development and Implementation (DDI) to M&amp;O Transition"/>
    <s v="DDI to M&amp;O Transition"/>
    <s v="Develop and document approach to the Solution M&amp;O reporting including status reporting, SLR Performance reporting and reporting mechanisms"/>
    <m/>
    <x v="10"/>
    <m/>
    <x v="14"/>
    <x v="1"/>
    <x v="1"/>
    <x v="1"/>
    <x v="1"/>
    <x v="2"/>
    <x v="2"/>
    <m/>
    <x v="1"/>
  </r>
  <r>
    <s v="O3.9"/>
    <m/>
    <s v="Design, Development and Implementation (DDI) to M&amp;O Transition"/>
    <s v="DDI to M&amp;O Transition"/>
    <s v="Perform training and other related activities required to ready the M&amp;O team to support the Solution including, but not limited to: _x000a_a. System technologies, configurations, customizations_x000a_b. Operational processes_x000a_c. Tools_x000a_d. Existing documentation and documentation standards"/>
    <m/>
    <x v="10"/>
    <m/>
    <x v="14"/>
    <x v="1"/>
    <x v="1"/>
    <x v="1"/>
    <x v="1"/>
    <x v="2"/>
    <x v="2"/>
    <m/>
    <x v="1"/>
  </r>
  <r>
    <s v="O3.10"/>
    <m/>
    <s v="Design, Development and Implementation (DDI) to M&amp;O Transition"/>
    <s v="DDI to M&amp;O Transition"/>
    <s v="Develop weekly transition status reports highlighting progress against plan and milestones; the report shall address risk, issues and tracks progress against the transition Check List"/>
    <m/>
    <x v="10"/>
    <m/>
    <x v="14"/>
    <x v="1"/>
    <x v="1"/>
    <x v="1"/>
    <x v="1"/>
    <x v="2"/>
    <x v="2"/>
    <m/>
    <x v="1"/>
  </r>
  <r>
    <s v="O3.11"/>
    <m/>
    <s v="Design, Development and Implementation (DDI) to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is metric must align with full set of SLRs proposed as part of Exhibit J and further revised in CR1."/>
    <x v="10"/>
    <m/>
    <x v="14"/>
    <x v="1"/>
    <x v="1"/>
    <x v="1"/>
    <x v="1"/>
    <x v="0"/>
    <x v="2"/>
    <m/>
    <x v="1"/>
  </r>
  <r>
    <s v="O4.1"/>
    <m/>
    <s v="Modifications-Enhancements"/>
    <s v="General"/>
    <s v="Develop each of the Modifications and Enhancements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4.2"/>
    <m/>
    <s v="Modifications-Enhancements"/>
    <s v="Minor Enhancements and Ad-Hoc Requests"/>
    <s v="Maintain backlog of requests"/>
    <m/>
    <x v="10"/>
    <m/>
    <x v="14"/>
    <x v="1"/>
    <x v="1"/>
    <x v="1"/>
    <x v="1"/>
    <x v="2"/>
    <x v="2"/>
    <m/>
    <x v="1"/>
  </r>
  <r>
    <s v="O4.3"/>
    <m/>
    <s v="Modifications-Enhancements"/>
    <s v="Minor Enhancements and Ad-Hoc Requests"/>
    <s v="Create Conceptual and Functional Design"/>
    <m/>
    <x v="10"/>
    <m/>
    <x v="14"/>
    <x v="1"/>
    <x v="1"/>
    <x v="1"/>
    <x v="1"/>
    <x v="2"/>
    <x v="2"/>
    <m/>
    <x v="1"/>
  </r>
  <r>
    <s v="O4.4"/>
    <m/>
    <s v="Modifications-Enhancements"/>
    <s v="Minor Enhancements and Ad-Hoc Requests"/>
    <s v="Create Technical Design"/>
    <m/>
    <x v="10"/>
    <m/>
    <x v="14"/>
    <x v="1"/>
    <x v="1"/>
    <x v="1"/>
    <x v="1"/>
    <x v="2"/>
    <x v="2"/>
    <m/>
    <x v="1"/>
  </r>
  <r>
    <s v="O4.5"/>
    <m/>
    <s v="Modifications-Enhancements"/>
    <s v="Minor Enhancements and Ad-Hoc Requests"/>
    <s v="Estimate effort and perform application impact assessment"/>
    <m/>
    <x v="10"/>
    <m/>
    <x v="14"/>
    <x v="1"/>
    <x v="1"/>
    <x v="1"/>
    <x v="1"/>
    <x v="2"/>
    <x v="2"/>
    <m/>
    <x v="1"/>
  </r>
  <r>
    <s v="O4.6"/>
    <m/>
    <s v="Modifications-Enhancements"/>
    <s v="Minor Enhancements and Ad-Hoc Requests"/>
    <s v="Develop application configuration change/modification plans"/>
    <m/>
    <x v="10"/>
    <m/>
    <x v="14"/>
    <x v="1"/>
    <x v="1"/>
    <x v="1"/>
    <x v="1"/>
    <x v="2"/>
    <x v="2"/>
    <m/>
    <x v="1"/>
  </r>
  <r>
    <s v="O4.7"/>
    <m/>
    <s v="Modifications-Enhancements"/>
    <s v="Minor Enhancements and Ad-Hoc Requests"/>
    <s v="Conduct walk-through review of configuration change/modification"/>
    <m/>
    <x v="10"/>
    <m/>
    <x v="14"/>
    <x v="1"/>
    <x v="1"/>
    <x v="1"/>
    <x v="1"/>
    <x v="2"/>
    <x v="2"/>
    <m/>
    <x v="1"/>
  </r>
  <r>
    <s v="O4.8"/>
    <m/>
    <s v="Modifications-Enhancements"/>
    <s v="Minor Enhancements and Ad-Hoc Requests"/>
    <s v="Program, compile and document configuration changes/modifications"/>
    <m/>
    <x v="10"/>
    <m/>
    <x v="14"/>
    <x v="1"/>
    <x v="1"/>
    <x v="1"/>
    <x v="1"/>
    <x v="2"/>
    <x v="2"/>
    <m/>
    <x v="1"/>
  </r>
  <r>
    <s v="O4.9"/>
    <m/>
    <s v="Modifications-Enhancements"/>
    <s v="Minor Enhancements and Ad-Hoc Requests"/>
    <s v="Perform unit testing on all changes"/>
    <m/>
    <x v="10"/>
    <m/>
    <x v="14"/>
    <x v="1"/>
    <x v="1"/>
    <x v="1"/>
    <x v="1"/>
    <x v="2"/>
    <x v="2"/>
    <m/>
    <x v="1"/>
  </r>
  <r>
    <s v="O4.10"/>
    <m/>
    <s v="Modifications-Enhancements"/>
    <s v="Minor Enhancements and Ad-Hoc Requests"/>
    <s v="Perform integration testing for all changes"/>
    <m/>
    <x v="10"/>
    <m/>
    <x v="14"/>
    <x v="1"/>
    <x v="1"/>
    <x v="1"/>
    <x v="1"/>
    <x v="2"/>
    <x v="2"/>
    <m/>
    <x v="1"/>
  </r>
  <r>
    <s v="O4.11"/>
    <m/>
    <s v="Modifications-Enhancements"/>
    <s v="Minor Enhancements and Ad-Hoc Requests"/>
    <s v="Perform regression testing for all changes"/>
    <s v="Perform regression testing as part of enhancements/change requests as applicable and as requested by state"/>
    <x v="10"/>
    <m/>
    <x v="14"/>
    <x v="1"/>
    <x v="1"/>
    <x v="1"/>
    <x v="1"/>
    <x v="0"/>
    <x v="2"/>
    <s v="Add &quot;as applicable&quot;"/>
    <x v="1"/>
  </r>
  <r>
    <s v="O4.12"/>
    <m/>
    <s v="Modifications-Enhancements"/>
    <s v="Minor Enhancements and Ad-Hoc Requests"/>
    <s v="Coordinate user acceptance testing for all changes"/>
    <m/>
    <x v="10"/>
    <m/>
    <x v="14"/>
    <x v="1"/>
    <x v="1"/>
    <x v="1"/>
    <x v="1"/>
    <x v="2"/>
    <x v="2"/>
    <m/>
    <x v="1"/>
  </r>
  <r>
    <s v="O4.13"/>
    <m/>
    <s v="Modifications-Enhancements"/>
    <s v="Minor Enhancements and Ad-Hoc Requests"/>
    <s v="Update user documentation and training materials"/>
    <m/>
    <x v="10"/>
    <m/>
    <x v="14"/>
    <x v="1"/>
    <x v="1"/>
    <x v="1"/>
    <x v="1"/>
    <x v="2"/>
    <x v="2"/>
    <m/>
    <x v="1"/>
  </r>
  <r>
    <s v="O4.14"/>
    <m/>
    <s v="Modifications-Enhancements"/>
    <s v="Minor Enhancements and Ad-Hoc Requests"/>
    <s v="Maintain technical architecture documentation"/>
    <m/>
    <x v="10"/>
    <m/>
    <x v="14"/>
    <x v="1"/>
    <x v="1"/>
    <x v="1"/>
    <x v="1"/>
    <x v="2"/>
    <x v="2"/>
    <m/>
    <x v="1"/>
  </r>
  <r>
    <s v="O4.15"/>
    <m/>
    <s v="Modifications-Enhancements"/>
    <s v="Minor Enhancements and Ad-Hoc Requests"/>
    <s v="Conduct annual planning for technology refresh in compliance with software vendor licensing and specifications and upgrades"/>
    <m/>
    <x v="10"/>
    <m/>
    <x v="14"/>
    <x v="1"/>
    <x v="1"/>
    <x v="1"/>
    <x v="1"/>
    <x v="2"/>
    <x v="2"/>
    <m/>
    <x v="1"/>
  </r>
  <r>
    <s v="O4.16"/>
    <m/>
    <s v="Modifications-Enhancements"/>
    <s v="Minor Enhancements and Ad-Hoc Requests"/>
    <s v="Align with the Medicaid Enterprise Certification Toolkit (MECT)/Medicaid Enterprise Certification Lifecycle (MECL) to help ensure the System meets all federal requirements and satisfy the objectives described in the State’s Advance Planning Document (APD). "/>
    <m/>
    <x v="10"/>
    <m/>
    <x v="14"/>
    <x v="1"/>
    <x v="1"/>
    <x v="1"/>
    <x v="1"/>
    <x v="2"/>
    <x v="2"/>
    <m/>
    <x v="1"/>
  </r>
  <r>
    <s v="O4.17"/>
    <m/>
    <s v="Modifications-Enhancements"/>
    <s v="Minor Enhancements and Ad-Hoc Requests"/>
    <s v="Support DHS in preparing for any federal reviews and certifications (e.g. Medicaid and FNS) by, at a minimum, developing a preparing required documentation throughout the project, attending interviews and providing additional documentation"/>
    <m/>
    <x v="10"/>
    <m/>
    <x v="14"/>
    <x v="1"/>
    <x v="1"/>
    <x v="1"/>
    <x v="1"/>
    <x v="2"/>
    <x v="2"/>
    <m/>
    <x v="1"/>
  </r>
  <r>
    <s v="O4.18"/>
    <m/>
    <s v="Modifications-Enhancements"/>
    <s v="Documentation "/>
    <s v="Maintain existing user/training documentation"/>
    <m/>
    <x v="10"/>
    <m/>
    <x v="14"/>
    <x v="1"/>
    <x v="1"/>
    <x v="1"/>
    <x v="1"/>
    <x v="2"/>
    <x v="2"/>
    <m/>
    <x v="1"/>
  </r>
  <r>
    <s v="O4.19"/>
    <m/>
    <s v="Modifications-Enhancements"/>
    <s v="Documentation "/>
    <s v="Create new user/training documentation for enhancements"/>
    <m/>
    <x v="10"/>
    <m/>
    <x v="14"/>
    <x v="1"/>
    <x v="1"/>
    <x v="1"/>
    <x v="1"/>
    <x v="2"/>
    <x v="2"/>
    <m/>
    <x v="1"/>
  </r>
  <r>
    <s v="O4.20"/>
    <m/>
    <s v="Modifications-Enhancements"/>
    <s v="Documentation "/>
    <s v="Maintain overall accountability for management of technical/System documentation"/>
    <m/>
    <x v="10"/>
    <m/>
    <x v="14"/>
    <x v="1"/>
    <x v="1"/>
    <x v="1"/>
    <x v="1"/>
    <x v="2"/>
    <x v="2"/>
    <m/>
    <x v="1"/>
  </r>
  <r>
    <s v="O4.21"/>
    <m/>
    <s v="Modifications-Enhancements"/>
    <s v="Documentation "/>
    <s v="Maintain existing technical/System documentation as required to reflect System changes and/or to enhance or improve quality of documentation"/>
    <m/>
    <x v="10"/>
    <m/>
    <x v="14"/>
    <x v="1"/>
    <x v="1"/>
    <x v="1"/>
    <x v="1"/>
    <x v="2"/>
    <x v="2"/>
    <m/>
    <x v="1"/>
  </r>
  <r>
    <s v="O4.22"/>
    <m/>
    <s v="Modifications-Enhancements"/>
    <s v="Documentation "/>
    <s v="Document incident/request resolution/workaround in the DHS Help Desk tool as it applies"/>
    <m/>
    <x v="10"/>
    <m/>
    <x v="14"/>
    <x v="1"/>
    <x v="1"/>
    <x v="1"/>
    <x v="1"/>
    <x v="2"/>
    <x v="2"/>
    <m/>
    <x v="1"/>
  </r>
  <r>
    <s v="O4.23"/>
    <m/>
    <s v="Modifications-Enhancements"/>
    <s v="KPI"/>
    <s v="The Vendor will provide a standard set of metrics to measure  vendor performance  in all applicable areas in this section. These metrics must align with the full set of SLRs proposed in Tab O7, including additional SLRs proposed by the Vendor."/>
    <m/>
    <x v="10"/>
    <m/>
    <x v="14"/>
    <x v="1"/>
    <x v="1"/>
    <x v="1"/>
    <x v="1"/>
    <x v="2"/>
    <x v="2"/>
    <m/>
    <x v="1"/>
  </r>
  <r>
    <s v="O5.1"/>
    <m/>
    <s v="M&amp;O Turn-Over"/>
    <s v="M&amp;O Turn-Over"/>
    <s v="Develop each of the M&amp;O Turn-ov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5.2"/>
    <m/>
    <s v="M&amp;O Turn-Over"/>
    <s v="M&amp;O Turn-Over"/>
    <s v="Create a detailed Turn-Over Plan that covers all activities and the efforts of all involved parties. This part of the plan should express this in time and budget requirements, action ownership and program governance."/>
    <m/>
    <x v="10"/>
    <m/>
    <x v="14"/>
    <x v="1"/>
    <x v="1"/>
    <x v="1"/>
    <x v="1"/>
    <x v="2"/>
    <x v="2"/>
    <m/>
    <x v="1"/>
  </r>
  <r>
    <s v="O5.3"/>
    <m/>
    <s v="M&amp;O Turn-Over"/>
    <s v="M&amp;O Turn-Over"/>
    <s v="Complete inventory of all assets covered by the Contract and required to provide the services"/>
    <m/>
    <x v="10"/>
    <m/>
    <x v="14"/>
    <x v="1"/>
    <x v="1"/>
    <x v="1"/>
    <x v="1"/>
    <x v="2"/>
    <x v="2"/>
    <m/>
    <x v="1"/>
  </r>
  <r>
    <s v="O5.4"/>
    <m/>
    <s v="M&amp;O Turn-Over"/>
    <s v="M&amp;O Turn-Over"/>
    <s v="Ensure that the M&amp;O Turn-Over Plan includes handing over the key assets in an agreed-to format. These assets include, but are not limited to:_x000a_a. Customer and other records (including subcontractor agreements that are required to provision the services)_x000a_b. Configuration information_x000a_c. Databases_x000a_d. Documentation_x000a_e. Asset registers_x000a_f. Programs_x000a_g. Knowledge databases_x000a_h. Fault databases_x000a_i. Asset maintenance history and status_x000a_j. Manuals_x000a_k. Process and procedure documentation_x000a_l. Any other similar items that the Vendor used or produced during the course of, or for the purpose of, provisioning the services or relating to the configuration control of the services_x000a_m. Source code_x000a_n. Development tools and procedures_x000a_o. Architecture and design documents"/>
    <m/>
    <x v="10"/>
    <m/>
    <x v="14"/>
    <x v="1"/>
    <x v="1"/>
    <x v="1"/>
    <x v="1"/>
    <x v="2"/>
    <x v="2"/>
    <m/>
    <x v="1"/>
  </r>
  <r>
    <s v="O5.5"/>
    <m/>
    <s v="M&amp;O Turn-Over"/>
    <s v="M&amp;O Turn-Over"/>
    <s v="Hold briefings on the status and comprehensive nature of all items handed over"/>
    <m/>
    <x v="10"/>
    <m/>
    <x v="14"/>
    <x v="1"/>
    <x v="1"/>
    <x v="1"/>
    <x v="1"/>
    <x v="2"/>
    <x v="2"/>
    <m/>
    <x v="1"/>
  </r>
  <r>
    <s v="O5.6"/>
    <m/>
    <s v="M&amp;O Turn-Over"/>
    <s v="M&amp;O Turn-Over"/>
    <s v="Complete knowledge transfer of the services to DHS or alternate service provider(s)"/>
    <m/>
    <x v="10"/>
    <m/>
    <x v="14"/>
    <x v="1"/>
    <x v="1"/>
    <x v="1"/>
    <x v="1"/>
    <x v="2"/>
    <x v="2"/>
    <m/>
    <x v="1"/>
  </r>
  <r>
    <s v="O5.7"/>
    <m/>
    <s v="M&amp;O Turn-Over"/>
    <s v="M&amp;O Turn-Over"/>
    <s v="Define the means by which no interruption of the provision of the services, or reduction in service levels, will occur during the handover period, and during transfer to DHS or the new service provider"/>
    <m/>
    <x v="10"/>
    <m/>
    <x v="14"/>
    <x v="1"/>
    <x v="1"/>
    <x v="1"/>
    <x v="1"/>
    <x v="2"/>
    <x v="2"/>
    <m/>
    <x v="1"/>
  </r>
  <r>
    <s v="O5.8"/>
    <m/>
    <s v="M&amp;O Turn-Over"/>
    <s v="M&amp;O Turn-Over"/>
    <s v="Identify and complete the transfer to DHS (for the remainder of the term of the relevant license) of all software and other licenses used in the provisioning and delivering of the Solution"/>
    <m/>
    <x v="10"/>
    <m/>
    <x v="14"/>
    <x v="1"/>
    <x v="1"/>
    <x v="1"/>
    <x v="1"/>
    <x v="2"/>
    <x v="2"/>
    <m/>
    <x v="1"/>
  </r>
  <r>
    <s v="O5.9"/>
    <m/>
    <s v="M&amp;O Turn-Over"/>
    <s v="M&amp;O Turn-Over"/>
    <s v="Arrange for the provisioning of a physical data room into which information shall be placed, for the organization and the new service provider to inspect and make copies for removal"/>
    <m/>
    <x v="10"/>
    <m/>
    <x v="14"/>
    <x v="1"/>
    <x v="1"/>
    <x v="1"/>
    <x v="1"/>
    <x v="2"/>
    <x v="2"/>
    <m/>
    <x v="1"/>
  </r>
  <r>
    <s v="O5.10"/>
    <m/>
    <s v="M&amp;O Turn-Over"/>
    <s v="M&amp;O Turn-Over"/>
    <s v="Perform all tasks included in the Turn-Over Plan"/>
    <m/>
    <x v="10"/>
    <m/>
    <x v="14"/>
    <x v="1"/>
    <x v="1"/>
    <x v="1"/>
    <x v="1"/>
    <x v="2"/>
    <x v="2"/>
    <m/>
    <x v="1"/>
  </r>
  <r>
    <s v="O5.11"/>
    <m/>
    <s v="M&amp;O Turn-Over"/>
    <s v="M&amp;O Turn-Over"/>
    <s v="Participate in and/or manage regularly scheduled and ad hoc meetings, as well as other communications, to address issues that may affect how involved parties perform their responsibilities in relation to the Turn-Over Plan "/>
    <m/>
    <x v="10"/>
    <m/>
    <x v="14"/>
    <x v="1"/>
    <x v="1"/>
    <x v="1"/>
    <x v="1"/>
    <x v="2"/>
    <x v="2"/>
    <m/>
    <x v="1"/>
  </r>
  <r>
    <s v="O5.12"/>
    <m/>
    <s v="M&amp;O Turn-Over"/>
    <s v="M&amp;O Turn-Over"/>
    <s v="Arrange for the transfer of personnel, including communications, briefing and negotiation, applicable to such personnel who are required for the continuation of the involved services, and within the boundaries of applicable law"/>
    <s v="Arrange for the transfer of personnel, including communications, briefing and negotiation, applicable to such personnel who are required for the continuation of the involved services, and within the boundaries of applicable law_x000a__x000a_The transfer of personnel and materials that are required for their continuation of services is dependent on the cooperation and  consent of all parties. "/>
    <x v="10"/>
    <m/>
    <x v="14"/>
    <x v="1"/>
    <x v="1"/>
    <x v="1"/>
    <x v="1"/>
    <x v="0"/>
    <x v="2"/>
    <m/>
    <x v="1"/>
  </r>
  <r>
    <s v="O5.13"/>
    <m/>
    <s v="M&amp;O Turn-Over"/>
    <s v="M&amp;O Turn-Over"/>
    <s v="Develop the final handover and acceptance criteria"/>
    <m/>
    <x v="10"/>
    <m/>
    <x v="14"/>
    <x v="1"/>
    <x v="1"/>
    <x v="1"/>
    <x v="1"/>
    <x v="2"/>
    <x v="2"/>
    <m/>
    <x v="1"/>
  </r>
  <r>
    <s v="O5.14"/>
    <m/>
    <s v="M&amp;O Turn-Over"/>
    <s v="M&amp;O Turn-Over"/>
    <s v="Introduce the new service provider to all relevant information and training to allow the service provider to leverage the IE-BM Platform, tools and services and operate within the multi-vendor environment, as required"/>
    <m/>
    <x v="10"/>
    <m/>
    <x v="14"/>
    <x v="1"/>
    <x v="1"/>
    <x v="1"/>
    <x v="1"/>
    <x v="2"/>
    <x v="2"/>
    <m/>
    <x v="1"/>
  </r>
  <r>
    <s v="O5.15"/>
    <m/>
    <s v="M&amp;O Turn-Over"/>
    <s v="M&amp;O Turn-Over"/>
    <s v="If tools that are not DHS' standards are leveraged by the Vendor during implementation or M&amp;O activities, the Vendor must migrate all materials to DHS' standard tools"/>
    <m/>
    <x v="10"/>
    <m/>
    <x v="14"/>
    <x v="1"/>
    <x v="1"/>
    <x v="1"/>
    <x v="1"/>
    <x v="2"/>
    <x v="2"/>
    <m/>
    <x v="1"/>
  </r>
  <r>
    <s v="O5.16"/>
    <m/>
    <s v="M&amp;O Turn-Over"/>
    <s v="KPI"/>
    <s v="The Vendor will provide a standard set of metrics to measure  vendor performance  in all applicable areas in this section. These metrics must align with the full set of SLRs proposed in Tab O7, including additional SLRs proposed by the Vendor."/>
    <m/>
    <x v="10"/>
    <m/>
    <x v="14"/>
    <x v="1"/>
    <x v="1"/>
    <x v="1"/>
    <x v="1"/>
    <x v="2"/>
    <x v="2"/>
    <m/>
    <x v="1"/>
  </r>
  <r>
    <s v="O6.1"/>
    <m/>
    <s v="Hosted Private Cloud"/>
    <s v="Network, Hosting and Data Center Services"/>
    <s v="Provide a primary Tier III (or higher) data center for hosting of the production instance of the application "/>
    <m/>
    <x v="9"/>
    <m/>
    <x v="8"/>
    <x v="1"/>
    <x v="1"/>
    <x v="1"/>
    <x v="1"/>
    <x v="2"/>
    <x v="2"/>
    <m/>
    <x v="1"/>
  </r>
  <r>
    <s v="O6.2"/>
    <m/>
    <s v="Hosted Private Cloud"/>
    <s v="Network, Hosting and Data Center Services"/>
    <s v="Provide a secondary Tier III (or higher) alternate data center for disaster recovery purposes"/>
    <m/>
    <x v="9"/>
    <m/>
    <x v="8"/>
    <x v="1"/>
    <x v="1"/>
    <x v="1"/>
    <x v="1"/>
    <x v="2"/>
    <x v="2"/>
    <m/>
    <x v="1"/>
  </r>
  <r>
    <s v="O6.3"/>
    <m/>
    <s v="Hosted Private Cloud"/>
    <s v="Network, Hosting and Data Center Services"/>
    <s v="Provide onsite contact (at the production data center) personnel who have authorized access to rooms and racks for equipment for scheduled installation time, in accordance with security procedures"/>
    <m/>
    <x v="9"/>
    <m/>
    <x v="8"/>
    <x v="1"/>
    <x v="1"/>
    <x v="1"/>
    <x v="1"/>
    <x v="3"/>
    <x v="2"/>
    <s v="This requirement is not valid since the ARIES solution will be hosted in AWS Cloud"/>
    <x v="1"/>
  </r>
  <r>
    <s v="O6.4"/>
    <m/>
    <s v="Hosted Private Cloud"/>
    <s v="Network, Hosting and Data Center Services"/>
    <s v="Provide and install all necessary power distribution boxes, conduits, grounding, surge, equipment racks, and lightning protection and associated hardware"/>
    <m/>
    <x v="9"/>
    <m/>
    <x v="8"/>
    <x v="1"/>
    <x v="1"/>
    <x v="1"/>
    <x v="1"/>
    <x v="3"/>
    <x v="2"/>
    <s v="This requirement is not valid since the ARIES solution will be hosted in AWS Cloud"/>
    <x v="1"/>
  </r>
  <r>
    <s v="O6.5"/>
    <m/>
    <s v="Hosted Private Cloud"/>
    <s v="Network, Hosting and Data Center Services"/>
    <s v="Provide necessary building alterations to meet wiring and any other site requirements"/>
    <m/>
    <x v="9"/>
    <m/>
    <x v="8"/>
    <x v="1"/>
    <x v="1"/>
    <x v="1"/>
    <x v="1"/>
    <x v="3"/>
    <x v="2"/>
    <s v="This requirement is not valid since the ARIES solution will be hosted in AWS Cloud"/>
    <x v="1"/>
  </r>
  <r>
    <s v="O6.6"/>
    <m/>
    <s v="Hosted Private Cloud"/>
    <s v="Network, Hosting and Data Center Services"/>
    <s v="Provide mechanism to ensure that the environmental conditions for chosen equipment meet the manufacturer’s requirements"/>
    <m/>
    <x v="9"/>
    <m/>
    <x v="8"/>
    <x v="1"/>
    <x v="1"/>
    <x v="1"/>
    <x v="1"/>
    <x v="3"/>
    <x v="2"/>
    <s v="This requirement is not valid since the ARIES solution will be hosted in AWS Cloud"/>
    <x v="1"/>
  </r>
  <r>
    <s v="O6.7"/>
    <m/>
    <s v="Hosted Private Cloud"/>
    <s v="Network, Hosting and Data Center Services"/>
    <s v="Provide mechanism to ensure that data center physical security meets DHS' security requirements"/>
    <m/>
    <x v="9"/>
    <m/>
    <x v="8"/>
    <x v="1"/>
    <x v="1"/>
    <x v="1"/>
    <x v="1"/>
    <x v="2"/>
    <x v="2"/>
    <m/>
    <x v="1"/>
  </r>
  <r>
    <s v="O6.8"/>
    <m/>
    <s v="Hosted Private Cloud"/>
    <s v="Network, Hosting and Data Center Services"/>
    <s v="Participate in any DHS Data Center audits"/>
    <m/>
    <x v="9"/>
    <m/>
    <x v="8"/>
    <x v="1"/>
    <x v="1"/>
    <x v="1"/>
    <x v="1"/>
    <x v="2"/>
    <x v="2"/>
    <m/>
    <x v="1"/>
  </r>
  <r>
    <s v="O6.9"/>
    <m/>
    <s v="Hosted Private Cloud"/>
    <s v="Network, Hosting and Data Center Services"/>
    <s v="Provide the infrastructure, including servers, data center network, security, storage, etc. for all environments for the IE-BM solution including, but not limited to:_x000a_a. Development environments_x000a_b. Testing environments_x000a_c. UAT/pre-production environment_x000a_d. Production environment_x000a_e. Disaster Recovery environment_x000a_f. Training environment_x000a_"/>
    <s v="Provide the infrastructure, including servers, data center network, security, storage, etc. for all environments for the IE-BM ARIES solution including, but not limited to:_x000a_a. Development environments_x000a_b. Testing environments_x000a_c. UAT/pre-production environment_x000a_d. Production environment_x000a_e. Disaster Recovery environment_x000a_f. Training environment_x000a_"/>
    <x v="9"/>
    <m/>
    <x v="8"/>
    <x v="1"/>
    <x v="1"/>
    <x v="1"/>
    <x v="1"/>
    <x v="0"/>
    <x v="2"/>
    <m/>
    <x v="1"/>
  </r>
  <r>
    <s v="O6.10"/>
    <m/>
    <s v="Hosted Private Cloud"/>
    <s v="Network, Hosting and Data Center Services"/>
    <s v="Maintain documentation of the IE-BM infrastructure environments"/>
    <s v="Maintain documentation of the IE-BM ARIES infrastructure environments"/>
    <x v="9"/>
    <m/>
    <x v="8"/>
    <x v="1"/>
    <x v="1"/>
    <x v="1"/>
    <x v="1"/>
    <x v="0"/>
    <x v="2"/>
    <m/>
    <x v="1"/>
  </r>
  <r>
    <s v="O6.11"/>
    <m/>
    <s v="Hosted Private Cloud"/>
    <s v="Network, Hosting and Data Center Services"/>
    <s v="Provide Infrastructure as a Service capabilities including:_x000a_a. Providing and supporting virtualized server environments _x000a_b. Provisioning of servers and operating systems_x000a_c. Provisioning of storage _x000a_d. Provisioning of server, network and storage with no single point of failure_x000a_e. Access to ISP and DHS/State WAN network demarcation points_x000a_f. Capability to replicate data to the alternate data center to meet recovery point objectives_x000a_g. The capability to recovery the application and data at the remote data center to meet recovery time and recovery point objectives_x000a_h. The capability to migrate an application from the disaster recovery data center back to the primary data center_x000a_i. Providing Maintenance (e.g. patching) on all infrastructure_x000a_j. Upgrading hardware/software"/>
    <m/>
    <x v="9"/>
    <m/>
    <x v="8"/>
    <x v="1"/>
    <x v="1"/>
    <x v="1"/>
    <x v="1"/>
    <x v="2"/>
    <x v="2"/>
    <m/>
    <x v="1"/>
  </r>
  <r>
    <s v="O6.12"/>
    <m/>
    <s v="Hosted Private Cloud"/>
    <s v="Network, Hosting and Data Center Services"/>
    <s v="Collaborate with the applications teams to assess the impact of any enhancements they are implementing on the infrastructure"/>
    <m/>
    <x v="9"/>
    <m/>
    <x v="8"/>
    <x v="1"/>
    <x v="1"/>
    <x v="1"/>
    <x v="1"/>
    <x v="2"/>
    <x v="2"/>
    <m/>
    <x v="1"/>
  </r>
  <r>
    <s v="O6.13"/>
    <m/>
    <s v="Hosted Private Cloud"/>
    <s v="Network, Hosting and Data Center Services"/>
    <s v="Provision new environments and capacity as required to ensure performance requirements are met as volume increases and additional functionality is implemented"/>
    <m/>
    <x v="9"/>
    <m/>
    <x v="8"/>
    <x v="1"/>
    <x v="1"/>
    <x v="1"/>
    <x v="1"/>
    <x v="2"/>
    <x v="2"/>
    <m/>
    <x v="1"/>
  </r>
  <r>
    <s v="O6.14"/>
    <m/>
    <s v="Hosted Private Cloud"/>
    <s v="Network, Hosting and Data Center Services"/>
    <s v="Provide data center LAN/Core network infrastructure and management"/>
    <m/>
    <x v="9"/>
    <m/>
    <x v="8"/>
    <x v="1"/>
    <x v="1"/>
    <x v="1"/>
    <x v="1"/>
    <x v="2"/>
    <x v="2"/>
    <m/>
    <x v="1"/>
  </r>
  <r>
    <s v="O6.15"/>
    <m/>
    <s v="Hosted Private Cloud"/>
    <s v="Network, Hosting and Data Center Services"/>
    <s v="Provide high availability redundant network circuits connecting the hosting facility (data center) to DHS’ network to meet network response time and high availability SLAs"/>
    <m/>
    <x v="9"/>
    <m/>
    <x v="8"/>
    <x v="1"/>
    <x v="1"/>
    <x v="1"/>
    <x v="1"/>
    <x v="2"/>
    <x v="2"/>
    <m/>
    <x v="1"/>
  </r>
  <r>
    <s v="O6.16"/>
    <m/>
    <s v="Hosted Private Cloud"/>
    <s v="Network, Hosting and Data Center Services"/>
    <s v="Adhere to the Hosting Services SLRs"/>
    <s v="System will adhere to the Hosting Services SLRs, listed in Exhibit J, AWS Managed Services SOW, and AWS re-sale agreement."/>
    <x v="9"/>
    <m/>
    <x v="8"/>
    <x v="1"/>
    <x v="1"/>
    <x v="1"/>
    <x v="1"/>
    <x v="0"/>
    <x v="2"/>
    <m/>
    <x v="1"/>
  </r>
  <r>
    <s v="O6.17"/>
    <m/>
    <s v="Hosted Private Cloud"/>
    <s v="Network, Hosting and Data Center Services"/>
    <s v="Maintain (e.g. patching) infrastructure within guidelines established by software provider and/or DHS"/>
    <m/>
    <x v="9"/>
    <m/>
    <x v="8"/>
    <x v="1"/>
    <x v="1"/>
    <x v="1"/>
    <x v="1"/>
    <x v="2"/>
    <x v="2"/>
    <m/>
    <x v="1"/>
  </r>
  <r>
    <s v="O6.18"/>
    <m/>
    <s v="Hosted Private Cloud"/>
    <s v="Network, Hosting and Data Center Services"/>
    <s v="Provide technical expertise to all Application vendors related to the infrastructure implementation"/>
    <m/>
    <x v="9"/>
    <m/>
    <x v="8"/>
    <x v="1"/>
    <x v="1"/>
    <x v="1"/>
    <x v="1"/>
    <x v="2"/>
    <x v="2"/>
    <m/>
    <x v="1"/>
  </r>
  <r>
    <s v="O6.19"/>
    <m/>
    <s v="Hosted Private Cloud"/>
    <s v="Network, Hosting and Data Center Services"/>
    <s v="Ongoing maintenance of virtual environments"/>
    <m/>
    <x v="9"/>
    <m/>
    <x v="8"/>
    <x v="1"/>
    <x v="1"/>
    <x v="1"/>
    <x v="1"/>
    <x v="2"/>
    <x v="2"/>
    <m/>
    <x v="1"/>
  </r>
  <r>
    <s v="O6.20"/>
    <m/>
    <s v="Hosted Private Cloud"/>
    <s v="Storage Management Services"/>
    <s v="Provide data backup and restoration services in accordance with DHS-established policies"/>
    <m/>
    <x v="9"/>
    <m/>
    <x v="8"/>
    <x v="1"/>
    <x v="1"/>
    <x v="1"/>
    <x v="1"/>
    <x v="2"/>
    <x v="2"/>
    <m/>
    <x v="1"/>
  </r>
  <r>
    <s v="O6.21"/>
    <m/>
    <s v="Hosted Private Cloud"/>
    <s v="Storage Management Services"/>
    <s v="Recommend techniques and procedures to ensure disk storage resources are utilized in an efficient and cost-effective manner"/>
    <m/>
    <x v="9"/>
    <m/>
    <x v="8"/>
    <x v="1"/>
    <x v="1"/>
    <x v="1"/>
    <x v="1"/>
    <x v="2"/>
    <x v="2"/>
    <m/>
    <x v="1"/>
  </r>
  <r>
    <s v="O6.22"/>
    <m/>
    <s v="Hosted Private Cloud"/>
    <s v="Storage Management Services"/>
    <s v="Maintain and improve storage resource efficiency and space requirements"/>
    <m/>
    <x v="9"/>
    <m/>
    <x v="8"/>
    <x v="1"/>
    <x v="1"/>
    <x v="1"/>
    <x v="1"/>
    <x v="2"/>
    <x v="2"/>
    <m/>
    <x v="1"/>
  </r>
  <r>
    <s v="O6.23"/>
    <m/>
    <s v="Hosted Private Cloud"/>
    <s v="Storage Management Services"/>
    <s v="Regularly test recovery procedures and practices to demonstrate recoverability and verify that actual practices are in concert with procedures and report results, as well as meet business requirements"/>
    <m/>
    <x v="9"/>
    <m/>
    <x v="8"/>
    <x v="1"/>
    <x v="1"/>
    <x v="1"/>
    <x v="1"/>
    <x v="2"/>
    <x v="2"/>
    <m/>
    <x v="1"/>
  </r>
  <r>
    <s v="O6.24"/>
    <m/>
    <s v="Hosted Private Cloud"/>
    <s v="Storage Management Services"/>
    <s v="Provide data storage and data management services (e.g., RAID array, SAN, NAS, tape, optical)"/>
    <m/>
    <x v="9"/>
    <m/>
    <x v="8"/>
    <x v="1"/>
    <x v="1"/>
    <x v="1"/>
    <x v="1"/>
    <x v="2"/>
    <x v="2"/>
    <m/>
    <x v="1"/>
  </r>
  <r>
    <s v="O6.25"/>
    <m/>
    <s v="Hosted Private Cloud"/>
    <s v="Storage Management Services"/>
    <s v="Secure backup media in independently certified, U.L. Class II media storage vaults that meet the design and construction requirements of NFPA (National Fire Protection Association) 232, Standard for the Protection of Records"/>
    <m/>
    <x v="9"/>
    <m/>
    <x v="8"/>
    <x v="1"/>
    <x v="1"/>
    <x v="1"/>
    <x v="1"/>
    <x v="2"/>
    <x v="2"/>
    <m/>
    <x v="1"/>
  </r>
  <r>
    <s v="O6.26"/>
    <m/>
    <s v="Hosted Private Cloud"/>
    <s v="Storage Management Services"/>
    <s v="Perform periodic incremental and full backups"/>
    <m/>
    <x v="9"/>
    <m/>
    <x v="8"/>
    <x v="1"/>
    <x v="1"/>
    <x v="1"/>
    <x v="1"/>
    <x v="2"/>
    <x v="2"/>
    <m/>
    <x v="1"/>
  </r>
  <r>
    <s v="O6.27"/>
    <m/>
    <s v="Hosted Private Cloud"/>
    <s v="Storage Management Services"/>
    <s v="Provide input processing, for activities such as loading third-party media (e.g., tape) and receiving transmission of batch files"/>
    <m/>
    <x v="9"/>
    <m/>
    <x v="8"/>
    <x v="1"/>
    <x v="1"/>
    <x v="1"/>
    <x v="1"/>
    <x v="2"/>
    <x v="2"/>
    <m/>
    <x v="1"/>
  </r>
  <r>
    <s v="O6.28"/>
    <m/>
    <s v="Hosted Private Cloud"/>
    <s v="Storage Management Services"/>
    <s v="Maintain a tape library, tape management system, and transport tapes to production area as needed"/>
    <s v="Maintain a tape library backup catalog, tape backup  management system, and transport tapes backups to production area as needed"/>
    <x v="9"/>
    <m/>
    <x v="8"/>
    <x v="1"/>
    <x v="1"/>
    <x v="1"/>
    <x v="1"/>
    <x v="0"/>
    <x v="2"/>
    <m/>
    <x v="1"/>
  </r>
  <r>
    <s v="O6.29"/>
    <m/>
    <s v="Hosted Private Cloud"/>
    <s v="Storage Management Services"/>
    <s v="Maintain data set placement and manage data catalogs"/>
    <m/>
    <x v="9"/>
    <m/>
    <x v="8"/>
    <x v="1"/>
    <x v="1"/>
    <x v="1"/>
    <x v="1"/>
    <x v="2"/>
    <x v="2"/>
    <m/>
    <x v="1"/>
  </r>
  <r>
    <s v="O6.30"/>
    <m/>
    <s v="Hosted Private Cloud"/>
    <s v="Storage Management Services"/>
    <s v="Manage file transfers and other data movement activities"/>
    <m/>
    <x v="9"/>
    <m/>
    <x v="8"/>
    <x v="1"/>
    <x v="1"/>
    <x v="1"/>
    <x v="1"/>
    <x v="2"/>
    <x v="2"/>
    <m/>
    <x v="1"/>
  </r>
  <r>
    <s v="O6.31"/>
    <m/>
    <s v="Hosted Private Cloud"/>
    <s v="Storage Management Services"/>
    <s v="Manage input media availability to meet processing service levels"/>
    <m/>
    <x v="9"/>
    <m/>
    <x v="8"/>
    <x v="1"/>
    <x v="1"/>
    <x v="1"/>
    <x v="1"/>
    <x v="2"/>
    <x v="2"/>
    <m/>
    <x v="1"/>
  </r>
  <r>
    <s v="O6.32"/>
    <m/>
    <s v="Hosted Private Cloud"/>
    <s v="Storage Management Services"/>
    <s v="Manage the media inventory to ensure that adequate media resources are available"/>
    <m/>
    <x v="9"/>
    <m/>
    <x v="8"/>
    <x v="1"/>
    <x v="1"/>
    <x v="1"/>
    <x v="1"/>
    <x v="2"/>
    <x v="2"/>
    <m/>
    <x v="1"/>
  </r>
  <r>
    <s v="O6.33"/>
    <m/>
    <s v="Hosted Private Cloud"/>
    <s v="Storage Management Services"/>
    <s v="Acquire and manage consumables, such as tape, disks, etc., in support of DHS' backup requirements for the Data Center"/>
    <m/>
    <x v="9"/>
    <m/>
    <x v="8"/>
    <x v="1"/>
    <x v="1"/>
    <x v="1"/>
    <x v="1"/>
    <x v="2"/>
    <x v="2"/>
    <m/>
    <x v="1"/>
  </r>
  <r>
    <s v="O6.34"/>
    <m/>
    <s v="Hosted Private Cloud"/>
    <s v="Storage Management Services"/>
    <s v="Plan, execute and report on the replacement of media in the scratch tape pool before 80% of its expected life, as defined by the media manufacturer, on a going-forward basis"/>
    <m/>
    <x v="9"/>
    <m/>
    <x v="8"/>
    <x v="1"/>
    <x v="1"/>
    <x v="1"/>
    <x v="1"/>
    <x v="3"/>
    <x v="2"/>
    <s v="This requirement is not valid since ARIES solution is not using  tape pool for storage"/>
    <x v="1"/>
  </r>
  <r>
    <s v="O6.35"/>
    <m/>
    <s v="Hosted Private Cloud"/>
    <s v="Storage Management Services"/>
    <s v="Monitor and control storage performance to ensure system performance SLAs are continually met"/>
    <m/>
    <x v="9"/>
    <m/>
    <x v="8"/>
    <x v="1"/>
    <x v="1"/>
    <x v="1"/>
    <x v="1"/>
    <x v="2"/>
    <x v="2"/>
    <m/>
    <x v="1"/>
  </r>
  <r>
    <s v="O6.36"/>
    <m/>
    <s v="Hosted Private Cloud"/>
    <s v="Storage Management Services"/>
    <s v="Monitor and demonstrate compliance with DHS' retention and storage policies and/or requirements"/>
    <m/>
    <x v="9"/>
    <m/>
    <x v="8"/>
    <x v="1"/>
    <x v="1"/>
    <x v="1"/>
    <x v="1"/>
    <x v="2"/>
    <x v="2"/>
    <m/>
    <x v="1"/>
  </r>
  <r>
    <s v="O6.37"/>
    <m/>
    <s v="Hosted Private Cloud"/>
    <s v="Storage Management Services"/>
    <s v="Effectively track, manage, communicate and resolve all tape exceptions"/>
    <s v="Effectively track, manage, communicate and resolve all tape backup exceptions"/>
    <x v="9"/>
    <m/>
    <x v="8"/>
    <x v="1"/>
    <x v="1"/>
    <x v="1"/>
    <x v="1"/>
    <x v="0"/>
    <x v="2"/>
    <m/>
    <x v="1"/>
  </r>
  <r>
    <s v="O6.38"/>
    <m/>
    <s v="Hosted Private Cloud"/>
    <s v="Storage Management Services"/>
    <s v="Ensure all replaced media such as tapes and disk storage are degaussed or otherwise cleared of data per NIST 800-88 requirements. Ensure that any media no longer required is destroyed or shredded in a similar fashion."/>
    <m/>
    <x v="9"/>
    <m/>
    <x v="8"/>
    <x v="1"/>
    <x v="1"/>
    <x v="1"/>
    <x v="1"/>
    <x v="2"/>
    <x v="2"/>
    <m/>
    <x v="1"/>
  </r>
  <r>
    <s v="O6.39"/>
    <m/>
    <s v="Hosted Private Cloud"/>
    <s v="Storage Management Services"/>
    <s v="Provide secure off-site storage for designated media and transport media to off-site location as required"/>
    <m/>
    <x v="9"/>
    <m/>
    <x v="8"/>
    <x v="1"/>
    <x v="1"/>
    <x v="1"/>
    <x v="1"/>
    <x v="2"/>
    <x v="2"/>
    <m/>
    <x v="1"/>
  </r>
  <r>
    <s v="O6.40"/>
    <m/>
    <s v="Hosted Private Cloud"/>
    <s v="Storage Management Services"/>
    <s v="Periodically test and verify validity of tapes"/>
    <s v="Periodically test and verify validity of tapes backup"/>
    <x v="9"/>
    <m/>
    <x v="8"/>
    <x v="1"/>
    <x v="1"/>
    <x v="1"/>
    <x v="1"/>
    <x v="0"/>
    <x v="2"/>
    <m/>
    <x v="1"/>
  </r>
  <r>
    <s v="O6.41"/>
    <m/>
    <s v="Hosted Private Cloud"/>
    <s v="Storage Management Services"/>
    <s v="Perform periodic audits to ensure proper cataloging of media"/>
    <m/>
    <x v="9"/>
    <m/>
    <x v="8"/>
    <x v="1"/>
    <x v="1"/>
    <x v="1"/>
    <x v="1"/>
    <x v="2"/>
    <x v="2"/>
    <m/>
    <x v="1"/>
  </r>
  <r>
    <s v="O6.42"/>
    <m/>
    <s v="Hosted Private Cloud"/>
    <s v="Storage Management Services"/>
    <s v="Report disk space and tape utilization"/>
    <s v="Report disk space and tape storage utilization"/>
    <x v="9"/>
    <m/>
    <x v="8"/>
    <x v="1"/>
    <x v="1"/>
    <x v="1"/>
    <x v="1"/>
    <x v="0"/>
    <x v="2"/>
    <m/>
    <x v="1"/>
  </r>
  <r>
    <s v="O6.43"/>
    <m/>
    <s v="Hosted Private Cloud"/>
    <s v="Storage Management Services"/>
    <s v="Manage tape storage service provider (if applicable)"/>
    <m/>
    <x v="9"/>
    <m/>
    <x v="8"/>
    <x v="1"/>
    <x v="1"/>
    <x v="1"/>
    <x v="1"/>
    <x v="2"/>
    <x v="2"/>
    <m/>
    <x v="1"/>
  </r>
  <r>
    <s v="O6.44"/>
    <m/>
    <s v="Hosted Private Cloud"/>
    <s v="Storage Management Services"/>
    <s v="Perform recoupment of production databases on a regular basis and verify that roll-in is done after verifying reports"/>
    <m/>
    <x v="9"/>
    <m/>
    <x v="8"/>
    <x v="1"/>
    <x v="1"/>
    <x v="1"/>
    <x v="1"/>
    <x v="3"/>
    <x v="2"/>
    <s v="This requirement is not valid since ARIES solution is not using  tape pool for storage"/>
    <x v="1"/>
  </r>
  <r>
    <s v="O6.45"/>
    <m/>
    <s v="Hosted Private Cloud"/>
    <s v="Storage Management Services"/>
    <s v="Perform restores of test systems in accordance with the mutually agreed-upon procedures manual"/>
    <m/>
    <x v="9"/>
    <m/>
    <x v="8"/>
    <x v="1"/>
    <x v="1"/>
    <x v="1"/>
    <x v="1"/>
    <x v="2"/>
    <x v="2"/>
    <m/>
    <x v="1"/>
  </r>
  <r>
    <s v="O6.46"/>
    <m/>
    <s v="Hosted Private Cloud"/>
    <s v="Operating System, Application and Database Backup and Recovery"/>
    <s v="Develop and implement data Backup/Restore procedures in accordance with DHS' requirements. Note: Backup must include system parameters, user IDs, passwords, etc."/>
    <m/>
    <x v="9"/>
    <m/>
    <x v="8"/>
    <x v="1"/>
    <x v="1"/>
    <x v="1"/>
    <x v="1"/>
    <x v="2"/>
    <x v="2"/>
    <m/>
    <x v="1"/>
  </r>
  <r>
    <s v="O6.47"/>
    <m/>
    <s v="Hosted Private Cloud"/>
    <s v="Operating System, Application and Database Backup and Recovery"/>
    <s v="Create and maintain backup scripts to support Backup/Restore procedures"/>
    <m/>
    <x v="9"/>
    <m/>
    <x v="8"/>
    <x v="1"/>
    <x v="1"/>
    <x v="1"/>
    <x v="1"/>
    <x v="2"/>
    <x v="2"/>
    <m/>
    <x v="1"/>
  </r>
  <r>
    <s v="O6.48"/>
    <m/>
    <s v="Hosted Private Cloud"/>
    <s v="Operating System, Application and Database Backup and Recovery"/>
    <s v="Maintain backup infrastructure (tape library, drives, etc.)"/>
    <m/>
    <x v="9"/>
    <m/>
    <x v="8"/>
    <x v="1"/>
    <x v="1"/>
    <x v="1"/>
    <x v="1"/>
    <x v="2"/>
    <x v="2"/>
    <m/>
    <x v="1"/>
  </r>
  <r>
    <s v="O6.49"/>
    <m/>
    <s v="Hosted Private Cloud"/>
    <s v="Operating System, Application and Database Backup and Recovery"/>
    <s v="Test central/remote application backup/restore procedures periodically"/>
    <m/>
    <x v="9"/>
    <m/>
    <x v="8"/>
    <x v="1"/>
    <x v="1"/>
    <x v="1"/>
    <x v="1"/>
    <x v="2"/>
    <x v="2"/>
    <m/>
    <x v="1"/>
  </r>
  <r>
    <s v="O6.50"/>
    <m/>
    <s v="Hosted Private Cloud"/>
    <s v="Operating System, Application and Database Backup and Recovery"/>
    <s v="Perform complete/incremental backup"/>
    <m/>
    <x v="9"/>
    <m/>
    <x v="8"/>
    <x v="1"/>
    <x v="1"/>
    <x v="1"/>
    <x v="1"/>
    <x v="2"/>
    <x v="2"/>
    <m/>
    <x v="1"/>
  </r>
  <r>
    <s v="O6.51"/>
    <m/>
    <s v="Hosted Private Cloud"/>
    <s v="Operating System, Application and Database Backup and Recovery"/>
    <s v="Monitor backup processes"/>
    <m/>
    <x v="9"/>
    <m/>
    <x v="8"/>
    <x v="1"/>
    <x v="1"/>
    <x v="1"/>
    <x v="1"/>
    <x v="2"/>
    <x v="2"/>
    <m/>
    <x v="1"/>
  </r>
  <r>
    <s v="O6.52"/>
    <m/>
    <s v="Hosted Private Cloud"/>
    <s v="Operating System, Application and Database Backup and Recovery"/>
    <s v="Verify backup media integrity"/>
    <m/>
    <x v="9"/>
    <m/>
    <x v="8"/>
    <x v="1"/>
    <x v="1"/>
    <x v="1"/>
    <x v="1"/>
    <x v="2"/>
    <x v="2"/>
    <m/>
    <x v="1"/>
  </r>
  <r>
    <s v="O6.53"/>
    <m/>
    <s v="Hosted Private Cloud"/>
    <s v="Operating System, Application and Database Backup and Recovery"/>
    <s v="Encrypt all backups regardless of storage media"/>
    <m/>
    <x v="9"/>
    <m/>
    <x v="8"/>
    <x v="1"/>
    <x v="1"/>
    <x v="1"/>
    <x v="1"/>
    <x v="2"/>
    <x v="2"/>
    <m/>
    <x v="1"/>
  </r>
  <r>
    <s v="O6.54"/>
    <m/>
    <s v="Hosted Private Cloud"/>
    <s v="Operating System, Application and Database Backup and Recovery"/>
    <s v="Store copies of the backups in a fire and water proof vault and/or secure off-site facility"/>
    <m/>
    <x v="9"/>
    <m/>
    <x v="8"/>
    <x v="1"/>
    <x v="1"/>
    <x v="1"/>
    <x v="1"/>
    <x v="2"/>
    <x v="2"/>
    <s v="Work with DHS to determine the facility"/>
    <x v="1"/>
  </r>
  <r>
    <s v="O6.55"/>
    <m/>
    <s v="Hosted Private Cloud"/>
    <s v="Operating System, Application and Database Backup and Recovery"/>
    <s v="Restore single/multiple objects from the application backup media"/>
    <m/>
    <x v="9"/>
    <m/>
    <x v="8"/>
    <x v="1"/>
    <x v="1"/>
    <x v="1"/>
    <x v="1"/>
    <x v="2"/>
    <x v="2"/>
    <m/>
    <x v="1"/>
  </r>
  <r>
    <s v="O6.56"/>
    <m/>
    <s v="Hosted Private Cloud"/>
    <s v="Operating System, Application and Database Backup and Recovery"/>
    <s v="Restore complete/incremental application backup as required"/>
    <m/>
    <x v="9"/>
    <m/>
    <x v="8"/>
    <x v="1"/>
    <x v="1"/>
    <x v="1"/>
    <x v="1"/>
    <x v="2"/>
    <x v="2"/>
    <m/>
    <x v="1"/>
  </r>
  <r>
    <s v="O6.57"/>
    <m/>
    <s v="Hosted Private Cloud"/>
    <s v="Operating System, Application and Database Backup and Recovery"/>
    <s v="Roll forward from the archive logs after a restore (i.e., point in time recovery)"/>
    <m/>
    <x v="9"/>
    <m/>
    <x v="8"/>
    <x v="1"/>
    <x v="1"/>
    <x v="1"/>
    <x v="1"/>
    <x v="2"/>
    <x v="2"/>
    <m/>
    <x v="1"/>
  </r>
  <r>
    <s v="O6.58"/>
    <m/>
    <s v="Hosted Private Cloud"/>
    <s v="Operating System, Application and Database Backup and Recovery"/>
    <s v="Validate integrity and consistency of restored information"/>
    <m/>
    <x v="9"/>
    <m/>
    <x v="8"/>
    <x v="1"/>
    <x v="1"/>
    <x v="1"/>
    <x v="1"/>
    <x v="2"/>
    <x v="2"/>
    <m/>
    <x v="1"/>
  </r>
  <r>
    <s v="O6.59"/>
    <m/>
    <s v="Hosted Private Cloud"/>
    <s v="Remote Access Infrastructure Management"/>
    <s v="Provide technical support, administration and security administration for Remote Access hardware and software"/>
    <m/>
    <x v="9"/>
    <m/>
    <x v="8"/>
    <x v="1"/>
    <x v="1"/>
    <x v="1"/>
    <x v="1"/>
    <x v="2"/>
    <x v="2"/>
    <m/>
    <x v="1"/>
  </r>
  <r>
    <s v="O6.60"/>
    <m/>
    <s v="Hosted Private Cloud"/>
    <s v="Remote Access Infrastructure Management"/>
    <s v="Perform system or component configuration changes and maintenance (e.g. patching) necessary to support Remote Access services"/>
    <m/>
    <x v="9"/>
    <m/>
    <x v="8"/>
    <x v="1"/>
    <x v="1"/>
    <x v="1"/>
    <x v="1"/>
    <x v="2"/>
    <x v="2"/>
    <m/>
    <x v="1"/>
  </r>
  <r>
    <s v="O6.61"/>
    <m/>
    <s v="Hosted Private Cloud"/>
    <s v="Remote Access Infrastructure Management"/>
    <s v="Monitor and report on Remote Access intrusion attempts"/>
    <m/>
    <x v="9"/>
    <m/>
    <x v="8"/>
    <x v="1"/>
    <x v="1"/>
    <x v="1"/>
    <x v="1"/>
    <x v="2"/>
    <x v="2"/>
    <m/>
    <x v="1"/>
  </r>
  <r>
    <s v="O6.62"/>
    <m/>
    <s v="Hosted Private Cloud"/>
    <s v="Remote Access Infrastructure Management"/>
    <s v="Maintain Remote Access activity logs to include, at a minimum:_x000a_a. Session status with timestamps and IP address_x000a_b. End-to-end data processing/transmission_x000a_c. Client ID_x000a_d. Changes to account status"/>
    <m/>
    <x v="9"/>
    <m/>
    <x v="8"/>
    <x v="1"/>
    <x v="1"/>
    <x v="1"/>
    <x v="1"/>
    <x v="2"/>
    <x v="2"/>
    <m/>
    <x v="1"/>
  </r>
  <r>
    <s v="O6.63"/>
    <m/>
    <s v="Hosted Private Cloud"/>
    <s v="Capacity Management"/>
    <s v="Define, develop and implement tools that allow for the effective Capacity Management including monitoring, reporting, trending of all IT infrastructure components"/>
    <m/>
    <x v="9"/>
    <m/>
    <x v="8"/>
    <x v="1"/>
    <x v="1"/>
    <x v="1"/>
    <x v="1"/>
    <x v="2"/>
    <x v="2"/>
    <m/>
    <x v="1"/>
  </r>
  <r>
    <s v="O6.64"/>
    <m/>
    <s v="Hosted Private Cloud"/>
    <s v="Capacity Management"/>
    <s v="Participate in DHS Enterprise Platform capacity planning activities"/>
    <m/>
    <x v="9"/>
    <m/>
    <x v="8"/>
    <x v="1"/>
    <x v="1"/>
    <x v="1"/>
    <x v="1"/>
    <x v="2"/>
    <x v="2"/>
    <m/>
    <x v="1"/>
  </r>
  <r>
    <s v="O6.65"/>
    <m/>
    <s v="Hosted Private Cloud"/>
    <s v="Capacity Management"/>
    <s v="Manage infrastructure capacity plan based on requirements (users, new applications, etc.)"/>
    <m/>
    <x v="9"/>
    <m/>
    <x v="8"/>
    <x v="1"/>
    <x v="1"/>
    <x v="1"/>
    <x v="1"/>
    <x v="2"/>
    <x v="2"/>
    <m/>
    <x v="1"/>
  </r>
  <r>
    <s v="O6.66"/>
    <m/>
    <s v="Hosted Private Cloud"/>
    <s v="Capacity Management"/>
    <s v="Utilize application capacity forecasts to recommend infrastructure modifications and issue appropriate change requests"/>
    <m/>
    <x v="9"/>
    <m/>
    <x v="8"/>
    <x v="1"/>
    <x v="1"/>
    <x v="1"/>
    <x v="1"/>
    <x v="2"/>
    <x v="2"/>
    <m/>
    <x v="1"/>
  </r>
  <r>
    <s v="O6.67"/>
    <m/>
    <s v="Hosted Private Cloud"/>
    <s v="Capacity Management"/>
    <s v="Assess infrastructure capacity impacts when adding, removing or modifying applications"/>
    <m/>
    <x v="9"/>
    <m/>
    <x v="8"/>
    <x v="1"/>
    <x v="1"/>
    <x v="1"/>
    <x v="1"/>
    <x v="2"/>
    <x v="2"/>
    <m/>
    <x v="1"/>
  </r>
  <r>
    <s v="O6.68"/>
    <m/>
    <s v="Hosted Private Cloud"/>
    <s v="Capacity Management"/>
    <s v="Perform monitoring activities of infrastructure resources (e.g. OS, server, database, network, storage) usage to enable proactive identification of capacity and performance issues. Recommend changes to system to improve service performance."/>
    <m/>
    <x v="9"/>
    <m/>
    <x v="8"/>
    <x v="1"/>
    <x v="1"/>
    <x v="1"/>
    <x v="1"/>
    <x v="2"/>
    <x v="2"/>
    <m/>
    <x v="1"/>
  </r>
  <r>
    <s v="O6.69"/>
    <m/>
    <s v="Hosted Private Cloud"/>
    <s v="Capacity Management"/>
    <s v="Analyze infrastructure performance and identify opportunities to optimize use of existing IT resources and minimize DHS’ costs to receive the services at agreed-to Service Levels"/>
    <m/>
    <x v="9"/>
    <m/>
    <x v="8"/>
    <x v="1"/>
    <x v="1"/>
    <x v="1"/>
    <x v="1"/>
    <x v="2"/>
    <x v="2"/>
    <m/>
    <x v="1"/>
  </r>
  <r>
    <s v="O6.70"/>
    <m/>
    <s v="Hosted Private Cloud"/>
    <s v="Capacity Management"/>
    <s v="Ensure adequate infrastructure capacity exists within the IT environment to meet SLRs taking into account daily, weekly and seasonal variations in capacity demands"/>
    <m/>
    <x v="9"/>
    <m/>
    <x v="8"/>
    <x v="1"/>
    <x v="1"/>
    <x v="1"/>
    <x v="1"/>
    <x v="2"/>
    <x v="2"/>
    <m/>
    <x v="1"/>
  </r>
  <r>
    <s v="O6.71"/>
    <m/>
    <s v="Hosted Private Cloud"/>
    <s v="Capacity Management"/>
    <s v="Provide utilization and capacity reporting"/>
    <m/>
    <x v="9"/>
    <m/>
    <x v="8"/>
    <x v="1"/>
    <x v="1"/>
    <x v="1"/>
    <x v="1"/>
    <x v="2"/>
    <x v="2"/>
    <m/>
    <x v="1"/>
  </r>
  <r>
    <s v="O6.72"/>
    <m/>
    <s v="Hosted Private Cloud"/>
    <s v="System Monitoring"/>
    <s v="Manage and maintain monitoring procedures and standards (in alignment with the DHS Enterprise Platform monitoring processes, standards and polices) for the DHS Enterprise Platform infrastructure including, but not limited to:_x000a_a. Monitoring of buffers, database buffers, table space fragmentation, database space, for unusual growth and propose a solution in case of alert_x000a_b. Monitoring of system logs, update error, database corruption, jobs execution failures etc. and propose solution in case of an alert_x000a_c. Monitoring of alert notification interface (e.g., Simple Mail Transfer Protocol (SMTP), send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and reporting of end-to-end transaction response time to allow measurements against SLAs_x000a_g. Monitoring of interfaces_x000a_h. Monitoring of batch jobs and job scheduling"/>
    <m/>
    <x v="9"/>
    <m/>
    <x v="8"/>
    <x v="1"/>
    <x v="1"/>
    <x v="1"/>
    <x v="1"/>
    <x v="2"/>
    <x v="2"/>
    <m/>
    <x v="1"/>
  </r>
  <r>
    <s v="O6.73"/>
    <m/>
    <s v="Hosted Private Cloud"/>
    <s v="System Monitoring"/>
    <s v="Propose enhancements to monitoring policies, processes and standards for the DHS Enterprise Platform "/>
    <m/>
    <x v="9"/>
    <m/>
    <x v="8"/>
    <x v="1"/>
    <x v="1"/>
    <x v="1"/>
    <x v="1"/>
    <x v="2"/>
    <x v="2"/>
    <m/>
    <x v="1"/>
  </r>
  <r>
    <s v="O6.74"/>
    <m/>
    <s v="Hosted Private Cloud"/>
    <s v="System Monitoring"/>
    <s v="Implement agreed to monitoring policies, procedures and standards for all hosted infrastructure"/>
    <m/>
    <x v="9"/>
    <m/>
    <x v="8"/>
    <x v="1"/>
    <x v="1"/>
    <x v="1"/>
    <x v="1"/>
    <x v="2"/>
    <x v="2"/>
    <m/>
    <x v="1"/>
  </r>
  <r>
    <s v="O6.75"/>
    <m/>
    <s v="Hosted Private Cloud"/>
    <s v="System Monitoring"/>
    <s v="Monitor infrastructure for availability as well as transaction and response time performance"/>
    <m/>
    <x v="9"/>
    <m/>
    <x v="8"/>
    <x v="1"/>
    <x v="1"/>
    <x v="1"/>
    <x v="1"/>
    <x v="2"/>
    <x v="2"/>
    <m/>
    <x v="1"/>
  </r>
  <r>
    <s v="O6.76"/>
    <m/>
    <s v="Hosted Private Cloud"/>
    <s v="System Monitoring"/>
    <s v="Provide regular monitoring reports of infrastructure performance, utilization and efficiency (e.g., proactive system monitoring)"/>
    <m/>
    <x v="9"/>
    <m/>
    <x v="8"/>
    <x v="1"/>
    <x v="1"/>
    <x v="1"/>
    <x v="1"/>
    <x v="2"/>
    <x v="2"/>
    <m/>
    <x v="1"/>
  </r>
  <r>
    <s v="O6.77"/>
    <m/>
    <s v="Hosted Private Cloud"/>
    <s v="Performance Management"/>
    <s v="Assess the performance impact on the infrastructure of any changes being implemented"/>
    <m/>
    <x v="9"/>
    <m/>
    <x v="8"/>
    <x v="1"/>
    <x v="1"/>
    <x v="1"/>
    <x v="1"/>
    <x v="2"/>
    <x v="2"/>
    <m/>
    <x v="1"/>
  </r>
  <r>
    <s v="O6.78"/>
    <m/>
    <s v="Hosted Private Cloud"/>
    <s v="Performance Management"/>
    <s v="Develop and document performance management procedures for new infrastructure that meet DHS' requirements and adhere to defined policies"/>
    <m/>
    <x v="9"/>
    <m/>
    <x v="8"/>
    <x v="1"/>
    <x v="1"/>
    <x v="1"/>
    <x v="1"/>
    <x v="2"/>
    <x v="2"/>
    <m/>
    <x v="1"/>
  </r>
  <r>
    <s v="O6.79"/>
    <m/>
    <s v="Hosted Private Cloud"/>
    <s v="Performance Management"/>
    <s v="Manage service component resources (e.g., devices and traffic) to meet defined availability and performance SLRs"/>
    <m/>
    <x v="9"/>
    <m/>
    <x v="8"/>
    <x v="1"/>
    <x v="1"/>
    <x v="1"/>
    <x v="1"/>
    <x v="2"/>
    <x v="2"/>
    <m/>
    <x v="1"/>
  </r>
  <r>
    <s v="O6.80"/>
    <m/>
    <s v="Hosted Private Cloud"/>
    <s v="Performance Management"/>
    <s v="Proactively evaluate, identify and recommend configurations or changes to hardware configuration (e.g., hardware usage, index creation or reorganization) which will enhance performance"/>
    <m/>
    <x v="9"/>
    <m/>
    <x v="8"/>
    <x v="1"/>
    <x v="1"/>
    <x v="1"/>
    <x v="1"/>
    <x v="2"/>
    <x v="2"/>
    <m/>
    <x v="1"/>
  </r>
  <r>
    <s v="O6.81"/>
    <m/>
    <s v="Hosted Private Cloud"/>
    <s v="Performance Management"/>
    <s v="Implement improvement plans and coordinate with third parties as required"/>
    <m/>
    <x v="9"/>
    <m/>
    <x v="8"/>
    <x v="1"/>
    <x v="1"/>
    <x v="1"/>
    <x v="1"/>
    <x v="2"/>
    <x v="2"/>
    <m/>
    <x v="1"/>
  </r>
  <r>
    <s v="O6.82"/>
    <m/>
    <s v="Hosted Private Cloud"/>
    <s v="Change/Release Management"/>
    <s v="Provide required documentation regarding each infrastructure change"/>
    <m/>
    <x v="9"/>
    <m/>
    <x v="8"/>
    <x v="1"/>
    <x v="1"/>
    <x v="1"/>
    <x v="1"/>
    <x v="2"/>
    <x v="2"/>
    <m/>
    <x v="1"/>
  </r>
  <r>
    <s v="O6.83"/>
    <m/>
    <s v="Hosted Private Cloud"/>
    <s v="Change/Release Management"/>
    <s v="Implement/deploy all changes for the IE-BM Platform by executing the instructions provided by the vendor who submitted the change including the resetting of the training database"/>
    <s v="Implement/deploy all changes for the IE-BM  Platform ARIES Solution by executing the instructions provided by the vendor who submitted the change including the resetting of the training database"/>
    <x v="9"/>
    <m/>
    <x v="8"/>
    <x v="1"/>
    <x v="1"/>
    <x v="1"/>
    <x v="1"/>
    <x v="0"/>
    <x v="2"/>
    <m/>
    <x v="1"/>
  </r>
  <r>
    <s v="O6.84"/>
    <m/>
    <s v="Hosted Private Cloud"/>
    <s v="Change/Release Management"/>
    <s v="Adhere to detailed DHS change and release plans/process "/>
    <m/>
    <x v="9"/>
    <m/>
    <x v="8"/>
    <x v="1"/>
    <x v="1"/>
    <x v="1"/>
    <x v="1"/>
    <x v="2"/>
    <x v="2"/>
    <m/>
    <x v="1"/>
  </r>
  <r>
    <s v="O6.85"/>
    <m/>
    <s v="Hosted Private Cloud"/>
    <s v="Change/Release Management"/>
    <s v="Identify and submit any infrastructure changes in compliance with the DHS Enterprise Program Change/Release Management process"/>
    <m/>
    <x v="9"/>
    <m/>
    <x v="8"/>
    <x v="1"/>
    <x v="1"/>
    <x v="1"/>
    <x v="1"/>
    <x v="2"/>
    <x v="2"/>
    <m/>
    <x v="1"/>
  </r>
  <r>
    <s v="O6.86"/>
    <m/>
    <s v="Hosted Private Cloud"/>
    <s v="Change/Release Management"/>
    <s v="Perform release of all changes (from all vendors leveraging the DHS Enterprise Platform) into the production environment and ensure every change has a back-out plan"/>
    <m/>
    <x v="9"/>
    <m/>
    <x v="8"/>
    <x v="1"/>
    <x v="1"/>
    <x v="1"/>
    <x v="1"/>
    <x v="2"/>
    <x v="2"/>
    <m/>
    <x v="1"/>
  </r>
  <r>
    <s v="O6.87"/>
    <m/>
    <s v="Hosted Private Cloud"/>
    <s v="Configuration Management"/>
    <s v="Maintain infrastructure configuration in coordination with DHS the configuration management tool"/>
    <s v="Maintain infrastructure configuration in coordination with DHS the configuration management tool"/>
    <x v="9"/>
    <m/>
    <x v="8"/>
    <x v="1"/>
    <x v="1"/>
    <x v="1"/>
    <x v="1"/>
    <x v="0"/>
    <x v="2"/>
    <m/>
    <x v="1"/>
  </r>
  <r>
    <s v="O6.88"/>
    <m/>
    <s v="Hosted Private Cloud"/>
    <s v="Configuration Management"/>
    <s v="Identify any infrastructure configuration changes included in any change request and ensure the configuration management tool is updated as part of the release"/>
    <m/>
    <x v="9"/>
    <m/>
    <x v="8"/>
    <x v="1"/>
    <x v="1"/>
    <x v="1"/>
    <x v="1"/>
    <x v="2"/>
    <x v="2"/>
    <m/>
    <x v="1"/>
  </r>
  <r>
    <s v="O6.89"/>
    <m/>
    <s v="Hosted Private Cloud"/>
    <s v="Configuration Management"/>
    <s v="Ensure infrastructure configuration captured in the configuration management tools is up to date; any errors should be reported to DHS immediately"/>
    <m/>
    <x v="9"/>
    <m/>
    <x v="8"/>
    <x v="1"/>
    <x v="1"/>
    <x v="1"/>
    <x v="1"/>
    <x v="2"/>
    <x v="2"/>
    <m/>
    <x v="1"/>
  </r>
  <r>
    <s v="O6.90"/>
    <m/>
    <s v="Hosted Private Cloud"/>
    <s v="Level 2/3 Support"/>
    <s v="Provide Level 2/3 support and technology expertise for escalated tickets related to the infrastructure as required to resolve ticket"/>
    <m/>
    <x v="9"/>
    <m/>
    <x v="8"/>
    <x v="1"/>
    <x v="1"/>
    <x v="1"/>
    <x v="1"/>
    <x v="2"/>
    <x v="2"/>
    <m/>
    <x v="1"/>
  </r>
  <r>
    <s v="O6.91"/>
    <m/>
    <s v="Hosted Private Cloud"/>
    <s v="Level 2/3 Support"/>
    <s v="Log infrastructure related updates into the ticket tracking system (currently ServiceNow) in a timely manner in alignment with the DHS' processes, polices and procedures"/>
    <s v="Log infrastructure related updates into the ticket tracking system (currently ServiceNow) Incident management System in a timely manner in alignment with the DHS' processes, polices and procedures"/>
    <x v="9"/>
    <m/>
    <x v="8"/>
    <x v="1"/>
    <x v="1"/>
    <x v="1"/>
    <x v="1"/>
    <x v="0"/>
    <x v="2"/>
    <m/>
    <x v="1"/>
  </r>
  <r>
    <s v="O6.92"/>
    <m/>
    <s v="Hosted Private Cloud"/>
    <s v="Level 2/3 Support"/>
    <s v="Participate in incident and problem management review sessions and provide status and problem impact categorization"/>
    <m/>
    <x v="9"/>
    <m/>
    <x v="8"/>
    <x v="1"/>
    <x v="1"/>
    <x v="1"/>
    <x v="1"/>
    <x v="2"/>
    <x v="2"/>
    <m/>
    <x v="1"/>
  </r>
  <r>
    <s v="O6.93"/>
    <m/>
    <s v="Hosted Private Cloud"/>
    <s v="Level 2/3 Support"/>
    <s v="Maintain Level 2/3 infrastructure support escalation procedures"/>
    <m/>
    <x v="9"/>
    <m/>
    <x v="8"/>
    <x v="1"/>
    <x v="1"/>
    <x v="1"/>
    <x v="1"/>
    <x v="2"/>
    <x v="2"/>
    <m/>
    <x v="1"/>
  </r>
  <r>
    <s v="O6.94"/>
    <m/>
    <s v="Hosted Private Cloud"/>
    <s v="Level 2/3 Support"/>
    <s v="Provide troubleshooting support – ad-hoc support for implementation challenges, including side-by-side support when/as needed"/>
    <m/>
    <x v="9"/>
    <m/>
    <x v="8"/>
    <x v="1"/>
    <x v="1"/>
    <x v="1"/>
    <x v="1"/>
    <x v="2"/>
    <x v="2"/>
    <m/>
    <x v="1"/>
  </r>
  <r>
    <s v="O6.95"/>
    <m/>
    <s v="Hosted Private Cloud"/>
    <s v="Level 2/3 Support"/>
    <s v="Provide input into knowledge base to improve self-service and help desk's capabilities to address user questions"/>
    <m/>
    <x v="9"/>
    <m/>
    <x v="8"/>
    <x v="1"/>
    <x v="1"/>
    <x v="1"/>
    <x v="1"/>
    <x v="2"/>
    <x v="1"/>
    <s v=" Knowledge base capabilities to be addressed by all tracks"/>
    <x v="1"/>
  </r>
  <r>
    <s v="O6.96"/>
    <m/>
    <s v="Hosted Private Cloud"/>
    <s v="Level 2/3 Support"/>
    <s v="Follow DHS' procedures for performing root cause analysis that meet requirements and adhere to defined policies"/>
    <m/>
    <x v="9"/>
    <m/>
    <x v="8"/>
    <x v="1"/>
    <x v="1"/>
    <x v="1"/>
    <x v="1"/>
    <x v="2"/>
    <x v="2"/>
    <m/>
    <x v="1"/>
  </r>
  <r>
    <s v="O6.97"/>
    <m/>
    <s v="Hosted Private Cloud"/>
    <s v="Level 2/3 Support"/>
    <s v="Conduct proactive trend analysis to identify recurring infrastructure problems"/>
    <m/>
    <x v="9"/>
    <m/>
    <x v="8"/>
    <x v="1"/>
    <x v="1"/>
    <x v="1"/>
    <x v="1"/>
    <x v="2"/>
    <x v="2"/>
    <m/>
    <x v="1"/>
  </r>
  <r>
    <s v="O6.98"/>
    <m/>
    <s v="Hosted Private Cloud"/>
    <s v="Level 2/3 Support"/>
    <s v="Track and report recurring infrastructure incidents or failures and provide associated consequences of repeating incidents if there is a business impact to DHS"/>
    <m/>
    <x v="9"/>
    <m/>
    <x v="8"/>
    <x v="1"/>
    <x v="1"/>
    <x v="1"/>
    <x v="1"/>
    <x v="2"/>
    <x v="2"/>
    <m/>
    <x v="1"/>
  </r>
  <r>
    <s v="O6.99"/>
    <m/>
    <s v="Hosted Private Cloud"/>
    <s v="Level 2/3 Support"/>
    <s v="Recommend solutions to address recurring infrastructure problems or failures"/>
    <m/>
    <x v="9"/>
    <m/>
    <x v="8"/>
    <x v="1"/>
    <x v="1"/>
    <x v="1"/>
    <x v="1"/>
    <x v="2"/>
    <x v="2"/>
    <m/>
    <x v="1"/>
  </r>
  <r>
    <s v="O6.100"/>
    <m/>
    <s v="Hosted Private Cloud"/>
    <s v="Infrastructure Security"/>
    <s v="Ensure infrastructure provides data protection that meets regulatory and other compliance requirements — for example, those of the U.S. HIPAA, IRS 1075, ACA and HITECH Acts"/>
    <m/>
    <x v="9"/>
    <m/>
    <x v="8"/>
    <x v="1"/>
    <x v="1"/>
    <x v="1"/>
    <x v="1"/>
    <x v="2"/>
    <x v="2"/>
    <m/>
    <x v="1"/>
  </r>
  <r>
    <s v="O6.101"/>
    <m/>
    <s v="Hosted Private Cloud"/>
    <s v="Infrastructure Security"/>
    <s v="Evaluate impact of any modifications on the IE-BM infrastructure's security and ensure alignment with DHS' security policies and applicable regulations"/>
    <s v="Evaluate impact of any modifications on the IE-BM ARIES infrastructure's security and ensure alignment with DHS' security policies and applicable regulations"/>
    <x v="9"/>
    <m/>
    <x v="8"/>
    <x v="1"/>
    <x v="1"/>
    <x v="1"/>
    <x v="1"/>
    <x v="0"/>
    <x v="2"/>
    <m/>
    <x v="1"/>
  </r>
  <r>
    <s v="O6.102"/>
    <m/>
    <s v="Hosted Private Cloud"/>
    <s v="Infrastructure Security"/>
    <s v="Maintain and enhance the IE-BM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s v="Maintain and enhance the IE-BM ARIES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x v="9"/>
    <m/>
    <x v="8"/>
    <x v="1"/>
    <x v="1"/>
    <x v="1"/>
    <x v="1"/>
    <x v="0"/>
    <x v="2"/>
    <m/>
    <x v="1"/>
  </r>
  <r>
    <s v="O6.103"/>
    <m/>
    <s v="Hosted Private Cloud"/>
    <s v="Infrastructure Security"/>
    <s v="Proactively monitor all infrastructure including network, storage, virtual environments, servers, databases, firewalls to ensure compliance with the DHS Enterprise Platform’s monitoring process"/>
    <m/>
    <x v="9"/>
    <m/>
    <x v="8"/>
    <x v="1"/>
    <x v="1"/>
    <x v="1"/>
    <x v="1"/>
    <x v="2"/>
    <x v="2"/>
    <m/>
    <x v="1"/>
  </r>
  <r>
    <s v="O6.104"/>
    <m/>
    <s v="Hosted Private Cloud"/>
    <s v="Infrastructure Security"/>
    <s v="Provide ongoing compliance and support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s v="Provide ongoing compliance and support for applicable products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x v="9"/>
    <m/>
    <x v="8"/>
    <x v="1"/>
    <x v="1"/>
    <x v="1"/>
    <x v="1"/>
    <x v="0"/>
    <x v="2"/>
    <m/>
    <x v="1"/>
  </r>
  <r>
    <s v="O6.105"/>
    <m/>
    <s v="Hosted Private Cloud"/>
    <s v="Infrastructure Security"/>
    <s v="Implement physical and logical security within new functionality defined in the security plan consistent with DHS' security policies and industry standards"/>
    <m/>
    <x v="9"/>
    <m/>
    <x v="8"/>
    <x v="1"/>
    <x v="1"/>
    <x v="1"/>
    <x v="1"/>
    <x v="2"/>
    <x v="2"/>
    <m/>
    <x v="1"/>
  </r>
  <r>
    <s v="O6.106"/>
    <m/>
    <s v="Hosted Private Cloud"/>
    <s v="Infrastructure Security"/>
    <s v="Review all infrastructure security patches relevant to the environment and classify the need and speed in which the security patches should be installed as defined by security policies"/>
    <m/>
    <x v="9"/>
    <m/>
    <x v="8"/>
    <x v="1"/>
    <x v="1"/>
    <x v="1"/>
    <x v="1"/>
    <x v="2"/>
    <x v="2"/>
    <m/>
    <x v="1"/>
  </r>
  <r>
    <s v="O6.107"/>
    <m/>
    <s v="Hosted Private Cloud"/>
    <s v="Infrastructure Security"/>
    <s v="Install infrastructure security patches in alignment with change management policies, processes and procedures"/>
    <m/>
    <x v="9"/>
    <m/>
    <x v="8"/>
    <x v="1"/>
    <x v="1"/>
    <x v="1"/>
    <x v="1"/>
    <x v="2"/>
    <x v="2"/>
    <m/>
    <x v="1"/>
  </r>
  <r>
    <s v="O6.108"/>
    <m/>
    <s v="Hosted Private Cloud"/>
    <s v="Infrastructure Security"/>
    <s v="Provide documented procedures for security monitoring and log management functions, and use write-once technology or other secure approaches for storing audit trails and security logs"/>
    <m/>
    <x v="9"/>
    <m/>
    <x v="8"/>
    <x v="1"/>
    <x v="1"/>
    <x v="1"/>
    <x v="1"/>
    <x v="2"/>
    <x v="2"/>
    <m/>
    <x v="1"/>
  </r>
  <r>
    <s v="O6.109"/>
    <m/>
    <s v="Hosted Private Cloud"/>
    <s v="Infrastructure Security"/>
    <s v="Demonstrate that staff has vendor certification for the specific firewall equipment it will manage"/>
    <m/>
    <x v="9"/>
    <m/>
    <x v="8"/>
    <x v="1"/>
    <x v="1"/>
    <x v="1"/>
    <x v="1"/>
    <x v="2"/>
    <x v="2"/>
    <m/>
    <x v="1"/>
  </r>
  <r>
    <s v="O6.110"/>
    <m/>
    <s v="Hosted Private Cloud"/>
    <s v="Infrastructure Security"/>
    <s v="Provide documented requirements (design and audit procedures) for network security to ensure that other customers will not compromise its shared-service infrastructure"/>
    <m/>
    <x v="9"/>
    <m/>
    <x v="8"/>
    <x v="1"/>
    <x v="1"/>
    <x v="1"/>
    <x v="1"/>
    <x v="2"/>
    <x v="2"/>
    <m/>
    <x v="1"/>
  </r>
  <r>
    <s v="O6.111"/>
    <m/>
    <s v="Hosted Private Cloud"/>
    <s v="Infrastructure Security"/>
    <s v="Place and support systems with particularly sensitive data in controlled access areas.  Only end-users with authorized access permission will be allowed to enter these areas (e.g., read access in  Application System logs, write access in some  Application folders, etc.)."/>
    <s v="Place and support systems with particularly sensitive data in controlled access areas.  Only end-users with authorized access permission will be allowed to enter these areas (e.g., read access in  Application System logs, write access in some  Application folders, etc.)."/>
    <x v="9"/>
    <m/>
    <x v="8"/>
    <x v="1"/>
    <x v="1"/>
    <x v="1"/>
    <x v="1"/>
    <x v="0"/>
    <x v="2"/>
    <m/>
    <x v="1"/>
  </r>
  <r>
    <s v="O6.112"/>
    <m/>
    <s v="Hosted Private Cloud"/>
    <s v="Disaster Recovery"/>
    <s v="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
    <m/>
    <x v="9"/>
    <m/>
    <x v="8"/>
    <x v="1"/>
    <x v="1"/>
    <x v="1"/>
    <x v="1"/>
    <x v="2"/>
    <x v="2"/>
    <m/>
    <x v="1"/>
  </r>
  <r>
    <s v="O6.113"/>
    <m/>
    <s v="Hosted Private Cloud"/>
    <s v="Disaster Recovery"/>
    <s v="Develop, document and manage the processes and procedures for Disaster Recovery operations"/>
    <m/>
    <x v="9"/>
    <m/>
    <x v="8"/>
    <x v="1"/>
    <x v="1"/>
    <x v="1"/>
    <x v="1"/>
    <x v="2"/>
    <x v="2"/>
    <m/>
    <x v="1"/>
  </r>
  <r>
    <s v="O6.114"/>
    <m/>
    <s v="Hosted Private Cloud"/>
    <s v="Disaster Recovery"/>
    <s v="Establish processes to ensure Disaster Recovery and emergency management plans are kept up-to-date and reflect changes in the DHS Enterprise Platform due to the implementation of changes or requirements"/>
    <m/>
    <x v="9"/>
    <m/>
    <x v="8"/>
    <x v="1"/>
    <x v="1"/>
    <x v="1"/>
    <x v="1"/>
    <x v="2"/>
    <x v="2"/>
    <m/>
    <x v="1"/>
  </r>
  <r>
    <s v="O6.115"/>
    <m/>
    <s v="Hosted Private Cloud"/>
    <s v="Disaster Recovery"/>
    <s v="Identify appropriate resources, including an appropriately-qualified Emergency Coordinator, that support DHS’ Emergency Preparedness requirements"/>
    <m/>
    <x v="9"/>
    <m/>
    <x v="8"/>
    <x v="1"/>
    <x v="1"/>
    <x v="1"/>
    <x v="1"/>
    <x v="2"/>
    <x v="2"/>
    <m/>
    <x v="1"/>
  </r>
  <r>
    <s v="O6.116"/>
    <m/>
    <s v="Hosted Private Cloud"/>
    <s v="Disaster Recovery"/>
    <s v="Lead and complete all disaster recovery activities outlined in the Disaster Recovery Plan"/>
    <m/>
    <x v="9"/>
    <m/>
    <x v="8"/>
    <x v="1"/>
    <x v="1"/>
    <x v="1"/>
    <x v="1"/>
    <x v="2"/>
    <x v="2"/>
    <m/>
    <x v="1"/>
  </r>
  <r>
    <s v="O6.117"/>
    <m/>
    <s v="Hosted Private Cloud"/>
    <s v="Disaster Recovery"/>
    <s v="Manage and maintain disaster recovery environment including all required equipment (servers, storage, virtualization software and network)"/>
    <m/>
    <x v="9"/>
    <m/>
    <x v="8"/>
    <x v="1"/>
    <x v="1"/>
    <x v="1"/>
    <x v="1"/>
    <x v="2"/>
    <x v="2"/>
    <m/>
    <x v="1"/>
  </r>
  <r>
    <s v="O6.118"/>
    <m/>
    <s v="Hosted Private Cloud"/>
    <s v="Disaster Recovery"/>
    <s v="Manage replication to the disaster recovery site and ensure ongoing replication continues to occur"/>
    <m/>
    <x v="9"/>
    <m/>
    <x v="8"/>
    <x v="1"/>
    <x v="1"/>
    <x v="1"/>
    <x v="1"/>
    <x v="2"/>
    <x v="2"/>
    <m/>
    <x v="1"/>
  </r>
  <r>
    <s v="O6.119"/>
    <m/>
    <s v="Hosted Private Cloud"/>
    <s v="Disaster Recovery"/>
    <s v="Lead disaster recovery planning including developing/updating the disaster recovery plan and identifying required changes in the disaster recovery plan (e.g. a change in contact information)"/>
    <m/>
    <x v="9"/>
    <m/>
    <x v="8"/>
    <x v="1"/>
    <x v="1"/>
    <x v="1"/>
    <x v="1"/>
    <x v="2"/>
    <x v="2"/>
    <m/>
    <x v="1"/>
  </r>
  <r>
    <s v="O6.120"/>
    <m/>
    <s v="Hosted Private Cloud"/>
    <s v="Disaster Recovery"/>
    <s v="Lead the Disaster Recovery testing including, but not limited to:_x000a_a. Plan and schedule Disaster Recovery testing_x000a_b. Recovery of DHS Infrastructure in the secondary data center_x000a_c. Recover data and storage according to RTO requirements_x000a_d. Assist with/resolve remediation of recovery issues _x000a_e. Establish WAN connectivity from data center to the State/DHS WAN"/>
    <m/>
    <x v="9"/>
    <m/>
    <x v="8"/>
    <x v="1"/>
    <x v="1"/>
    <x v="1"/>
    <x v="1"/>
    <x v="2"/>
    <x v="2"/>
    <m/>
    <x v="1"/>
  </r>
  <r>
    <s v="O6.121"/>
    <m/>
    <s v="Hosted Private Cloud"/>
    <s v="Disaster Recovery"/>
    <s v="Provide support to the applications team with implementing and configuring disaster recovery using the established infrastructure standards (SAN replication, VMware replication, etc.)"/>
    <m/>
    <x v="9"/>
    <m/>
    <x v="8"/>
    <x v="1"/>
    <x v="1"/>
    <x v="1"/>
    <x v="1"/>
    <x v="2"/>
    <x v="2"/>
    <m/>
    <x v="1"/>
  </r>
  <r>
    <s v="O6.122"/>
    <m/>
    <s v="Hosted Private Cloud"/>
    <s v="Disaster Recovery"/>
    <s v="Coordinate involvement of DHS/State personnel for Disaster Recovery testing"/>
    <m/>
    <x v="9"/>
    <m/>
    <x v="8"/>
    <x v="1"/>
    <x v="1"/>
    <x v="1"/>
    <x v="1"/>
    <x v="2"/>
    <x v="2"/>
    <m/>
    <x v="1"/>
  </r>
  <r>
    <s v="O6.123"/>
    <m/>
    <s v="Hosted Private Cloud"/>
    <s v="Disaster Recovery"/>
    <s v="Identify appropriate resources to support DHS' disaster recovery planning, testing and execution"/>
    <m/>
    <x v="9"/>
    <m/>
    <x v="8"/>
    <x v="1"/>
    <x v="1"/>
    <x v="1"/>
    <x v="1"/>
    <x v="2"/>
    <x v="2"/>
    <m/>
    <x v="1"/>
  </r>
  <r>
    <s v="O6.124"/>
    <m/>
    <s v="Hosted Private Cloud"/>
    <s v="Disaster Recovery"/>
    <s v="Track and report Disaster Recovery test results to DHS"/>
    <m/>
    <x v="9"/>
    <m/>
    <x v="8"/>
    <x v="1"/>
    <x v="1"/>
    <x v="1"/>
    <x v="1"/>
    <x v="2"/>
    <x v="2"/>
    <m/>
    <x v="1"/>
  </r>
  <r>
    <s v="O6.125"/>
    <m/>
    <s v="Hosted Private Cloud"/>
    <s v="Disaster Recovery"/>
    <s v="Develop action plans to address any issues arising from Disaster Recovery testing results"/>
    <m/>
    <x v="9"/>
    <m/>
    <x v="8"/>
    <x v="1"/>
    <x v="1"/>
    <x v="1"/>
    <x v="1"/>
    <x v="2"/>
    <x v="2"/>
    <m/>
    <x v="1"/>
  </r>
  <r>
    <s v="O6.126"/>
    <m/>
    <s v="Hosted Private Cloud"/>
    <s v="Disaster Recovery"/>
    <s v="Ensure vendors implement the approved action plan and provide ongoing status until completion of the remediation"/>
    <m/>
    <x v="9"/>
    <m/>
    <x v="8"/>
    <x v="1"/>
    <x v="1"/>
    <x v="1"/>
    <x v="1"/>
    <x v="2"/>
    <x v="2"/>
    <m/>
    <x v="1"/>
  </r>
  <r>
    <s v="O6.127"/>
    <m/>
    <s v="Hosted Private Cloud"/>
    <s v="Disaster Recovery"/>
    <s v="Lead (and perform) the execution of tasks outlined in the Disaster Recovery Plan in the event DHS initiates a disaster"/>
    <m/>
    <x v="9"/>
    <m/>
    <x v="8"/>
    <x v="1"/>
    <x v="1"/>
    <x v="1"/>
    <x v="1"/>
    <x v="2"/>
    <x v="2"/>
    <m/>
    <x v="1"/>
  </r>
  <r>
    <s v="O6.128"/>
    <m/>
    <s v="Hosted Private Cloud"/>
    <s v="Disaster Recovery"/>
    <s v="Provide support to the third party Application M&amp;O vendors with implementing and configuring disaster recovery using the established infrastructure standards (SAN replication, VMware replication, etc.)"/>
    <m/>
    <x v="9"/>
    <m/>
    <x v="8"/>
    <x v="1"/>
    <x v="1"/>
    <x v="1"/>
    <x v="1"/>
    <x v="2"/>
    <x v="2"/>
    <m/>
    <x v="1"/>
  </r>
  <r>
    <s v="O6.129"/>
    <m/>
    <s v="Hosted Private Cloud"/>
    <s v="Batch – Job Control and Scheduling "/>
    <s v="Develop, document and manage the processes and procedures for Interfaces and Batch Operations Architecture"/>
    <m/>
    <x v="9"/>
    <m/>
    <x v="8"/>
    <x v="1"/>
    <x v="1"/>
    <x v="1"/>
    <x v="1"/>
    <x v="2"/>
    <x v="2"/>
    <m/>
    <x v="1"/>
  </r>
  <r>
    <s v="O6.130"/>
    <m/>
    <s v="Hosted Private Cloud"/>
    <s v="Batch – Job Control and Scheduling "/>
    <s v="Define job scheduling requirements, application software interdependencies, and rerun requirements for all production jobs"/>
    <m/>
    <x v="9"/>
    <m/>
    <x v="8"/>
    <x v="1"/>
    <x v="1"/>
    <x v="1"/>
    <x v="1"/>
    <x v="2"/>
    <x v="2"/>
    <m/>
    <x v="1"/>
  </r>
  <r>
    <s v="O6.131"/>
    <m/>
    <s v="Hosted Private Cloud"/>
    <s v="Batch – Job Control and Scheduling "/>
    <s v="Utilize and manage scheduling tools for automating job execution (e.g., job workflow processes interdependencies, rerun requirements, file exchange functions, and print management)"/>
    <m/>
    <x v="9"/>
    <m/>
    <x v="8"/>
    <x v="1"/>
    <x v="1"/>
    <x v="1"/>
    <x v="1"/>
    <x v="2"/>
    <x v="2"/>
    <m/>
    <x v="1"/>
  </r>
  <r>
    <s v="O6.132"/>
    <m/>
    <s v="Hosted Private Cloud"/>
    <s v="Batch – Job Control and Scheduling "/>
    <s v="Maintain master job schedule and execute all batch jobs for the DHS Enterprise Program (e.g. any jobs provided by any vendor working on/with the DHS Enterprise Platform)"/>
    <m/>
    <x v="9"/>
    <m/>
    <x v="8"/>
    <x v="1"/>
    <x v="1"/>
    <x v="1"/>
    <x v="1"/>
    <x v="2"/>
    <x v="2"/>
    <m/>
    <x v="1"/>
  </r>
  <r>
    <s v="O6.133"/>
    <m/>
    <s v="Hosted Private Cloud"/>
    <s v="Batch – Job Control and Scheduling "/>
    <s v="Perform job monitoring and manage resolution of any failed jobs"/>
    <m/>
    <x v="9"/>
    <m/>
    <x v="8"/>
    <x v="1"/>
    <x v="1"/>
    <x v="1"/>
    <x v="1"/>
    <x v="2"/>
    <x v="2"/>
    <m/>
    <x v="1"/>
  </r>
  <r>
    <s v="I1.1"/>
    <m/>
    <s v="Project Management"/>
    <s v="Project Management"/>
    <s v="Provide, employ, maintain, and execute a robust project management methodology that complies with the Project Management Institute (PMI) standards and other industry best practices and aligns and integrates with DHS PMO's processes."/>
    <s v="Provide, employ, maintain, and execute a robust project management methodology that complies with the Project Management Institute (PMI) standards and other industry best practices and aligns and integrates with the mutually agreed upon ARIES project processes, such as those defined in the Integrated Project Management Plan. "/>
    <x v="11"/>
    <s v="Project Management &amp; Monitoring"/>
    <x v="8"/>
    <x v="2"/>
    <x v="2"/>
    <x v="3"/>
    <x v="0"/>
    <x v="0"/>
    <x v="2"/>
    <m/>
    <x v="1"/>
  </r>
  <r>
    <s v="I1.2"/>
    <m/>
    <s v="Project Management"/>
    <s v="Project Management"/>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x v="8"/>
    <x v="2"/>
    <x v="2"/>
    <x v="3"/>
    <x v="0"/>
    <x v="0"/>
    <x v="2"/>
    <m/>
    <x v="1"/>
  </r>
  <r>
    <s v="I1.3"/>
    <m/>
    <s v="Project Management"/>
    <s v="Project Management"/>
    <s v="Collaborate with the DHS PMO staff to ensure the DHS and Vendor project managers work &quot;shoulder-to-shoulder&quot;.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
    <s v="Collaborate with the DHS PMO staff to ensure the DHS and Vendor project managers work &quot;shoulder-to-shoulder&quot;. Although the Vendor will be responsible for managing the project they also must ensure work closely with DHS project managers have enough involvement to ensure the so that the Vendor's processes align and integrate with DHS PMO's processes and are being followed, allowing the deliverables to be approved in a timely manner"/>
    <x v="11"/>
    <s v="Project Management &amp; Monitoring"/>
    <x v="8"/>
    <x v="2"/>
    <x v="2"/>
    <x v="3"/>
    <x v="0"/>
    <x v="0"/>
    <x v="2"/>
    <m/>
    <x v="1"/>
  </r>
  <r>
    <s v="I1.4"/>
    <m/>
    <s v="Project Management"/>
    <s v="Project Management"/>
    <s v="Produce a Deliverables Expectation Document (DED) for each deliverable and submit for review by the DHS prior to commencing work on any deliverable. Any work done not in compliance with these is completely at risk by the Vendor. "/>
    <m/>
    <x v="11"/>
    <s v="Project Management &amp; Monitoring"/>
    <x v="8"/>
    <x v="2"/>
    <x v="2"/>
    <x v="3"/>
    <x v="0"/>
    <x v="2"/>
    <x v="2"/>
    <m/>
    <x v="1"/>
  </r>
  <r>
    <s v="I1.5"/>
    <m/>
    <s v="Project Management"/>
    <s v="Project Management"/>
    <s v="Perform all project management processes outlined in the PMP throughout the duration of the project"/>
    <s v="Perform all project management processes outlined in the Integrated Project Management Plan (IPMP) throughout the duration of the project"/>
    <x v="11"/>
    <s v="Project Management &amp; Monitoring"/>
    <x v="8"/>
    <x v="2"/>
    <x v="2"/>
    <x v="3"/>
    <x v="0"/>
    <x v="0"/>
    <x v="2"/>
    <m/>
    <x v="1"/>
  </r>
  <r>
    <s v="I1.6"/>
    <m/>
    <s v="Project Management"/>
    <s v="Project Management"/>
    <s v="Provide all project management documents (e.g., Project Management Plan, Project Schedule, Work Breakdown Structure, etc.) using Microsoft software products and/or pdf. The software version to be used must match the State’s approved standards."/>
    <s v="Provide all project management documents (e.g., Integrated Project Management Plan, Project Schedule, Work Breakdown Structure, etc.) using Microsoft software products and/or pdf. The software version to be used must match the State’s approved standards (e.g. MS Project)."/>
    <x v="11"/>
    <s v="Project Management &amp; Monitoring"/>
    <x v="8"/>
    <x v="2"/>
    <x v="2"/>
    <x v="3"/>
    <x v="0"/>
    <x v="0"/>
    <x v="2"/>
    <m/>
    <x v="1"/>
  </r>
  <r>
    <s v="I1.7"/>
    <m/>
    <s v="Project Management"/>
    <s v="Project Management"/>
    <s v="Provide training to the State project team on the COTS packages (out-of-the-box functionality), software development methodology (including best practices, lessons learned from previous projects), selected tools (e.g. document management tools), case management/business process re-engineering (lessons learned and best practices) and project specific content (to enable team members to become familiar with the Project). These trainings can be provided through a variety of methods (e.g. targeted product seminars (preferred), workshops, self-learning). Initial project team training must occur before requirements validation activities commence however materials must be maintained/available throughout the Project."/>
    <m/>
    <x v="12"/>
    <s v="Project Management &amp; Monitoring"/>
    <x v="15"/>
    <x v="2"/>
    <x v="2"/>
    <x v="3"/>
    <x v="0"/>
    <x v="2"/>
    <x v="1"/>
    <s v="Discussed with Training/OCM group, determined focus of the requirement pertains to project onboarding"/>
    <x v="1"/>
  </r>
  <r>
    <s v="I1.8"/>
    <m/>
    <s v="Project Management"/>
    <s v="Project Management"/>
    <s v="Leverage the DHS and/or other Statewide standards and templates for deliverables or receive approval from DHS to use Vendor's own templates."/>
    <m/>
    <x v="11"/>
    <s v="Project Management &amp; Monitoring"/>
    <x v="8"/>
    <x v="2"/>
    <x v="2"/>
    <x v="3"/>
    <x v="0"/>
    <x v="2"/>
    <x v="2"/>
    <m/>
    <x v="1"/>
  </r>
  <r>
    <s v="I1.9"/>
    <m/>
    <s v="Project Management"/>
    <s v="Project Management"/>
    <s v="Lead the project communications effort in compliance with the Project Communications Management Plan for the duration of the Project"/>
    <m/>
    <x v="11"/>
    <s v="Project Management &amp; Monitoring"/>
    <x v="8"/>
    <x v="2"/>
    <x v="2"/>
    <x v="3"/>
    <x v="0"/>
    <x v="2"/>
    <x v="2"/>
    <m/>
    <x v="1"/>
  </r>
  <r>
    <s v="I1.10"/>
    <m/>
    <s v="Project Management"/>
    <s v="Project Management"/>
    <s v="Ensure all project management reports are developed in alignment with DHS processes and standards."/>
    <s v="Ensure all project management reports are developed in alignment with DHS processes and standards with the mutually agreed upon ARIES project processes, such as those defined in the Integrated Project Management Plan. "/>
    <x v="11"/>
    <s v="Project Management &amp; Monitoring"/>
    <x v="8"/>
    <x v="2"/>
    <x v="2"/>
    <x v="3"/>
    <x v="0"/>
    <x v="0"/>
    <x v="2"/>
    <m/>
    <x v="1"/>
  </r>
  <r>
    <s v="I1.11"/>
    <m/>
    <s v="Project Management"/>
    <s v="Project Management"/>
    <s v="Provide weekly Status Reports and monthly Executive Status Reports containing the contents outlined in the Scope of Work."/>
    <m/>
    <x v="11"/>
    <s v="Project Management &amp; Monitoring"/>
    <x v="8"/>
    <x v="2"/>
    <x v="2"/>
    <x v="3"/>
    <x v="0"/>
    <x v="2"/>
    <x v="2"/>
    <m/>
    <x v="1"/>
  </r>
  <r>
    <s v="I1.12"/>
    <m/>
    <s v="Project Management"/>
    <s v="Project Management"/>
    <s v="Lead and/or participate in all Status meetings as outlined in the Project Communications Plan."/>
    <s v="Lead and/or participate in all Status meetings as outlined in the Project Communications Management Plan."/>
    <x v="11"/>
    <s v="Project Management &amp; Monitoring"/>
    <x v="8"/>
    <x v="2"/>
    <x v="2"/>
    <x v="3"/>
    <x v="0"/>
    <x v="0"/>
    <x v="2"/>
    <m/>
    <x v="1"/>
  </r>
  <r>
    <s v="I1.13"/>
    <m/>
    <s v="Project Management"/>
    <s v="Project Management"/>
    <s v="Manage the risk, issues, action item and decision management processes and logs in compliance with the approach outlined in the Project Management Plan."/>
    <s v="Manage the risk, issues, action item and decision management processes and logs in compliance with the approach outlined in the Integrated Project Management Plan."/>
    <x v="11"/>
    <s v="Project Management &amp; Monitoring"/>
    <x v="8"/>
    <x v="2"/>
    <x v="2"/>
    <x v="3"/>
    <x v="0"/>
    <x v="0"/>
    <x v="2"/>
    <m/>
    <x v="1"/>
  </r>
  <r>
    <s v="I1.14"/>
    <m/>
    <s v="Project Management"/>
    <s v="Project Management"/>
    <s v="Collaborate with DHS staff in mitigating risks, resolving issues, completing action items and driving decisions."/>
    <m/>
    <x v="11"/>
    <s v="Project Management &amp; Monitoring"/>
    <x v="8"/>
    <x v="2"/>
    <x v="2"/>
    <x v="3"/>
    <x v="0"/>
    <x v="2"/>
    <x v="2"/>
    <m/>
    <x v="1"/>
  </r>
  <r>
    <s v="I1.15"/>
    <m/>
    <s v="Project Management"/>
    <s v="Project Management"/>
    <s v="Track progress against the baselined schedule and report any deviations to DHS. At DHS' discretion, the Vendor shall develop recovery plans to address major deviations."/>
    <m/>
    <x v="11"/>
    <s v="Project Management &amp; Monitoring"/>
    <x v="8"/>
    <x v="2"/>
    <x v="2"/>
    <x v="3"/>
    <x v="0"/>
    <x v="2"/>
    <x v="2"/>
    <m/>
    <x v="1"/>
  </r>
  <r>
    <s v="I1.16"/>
    <m/>
    <s v="Project Management"/>
    <s v="Project Management"/>
    <s v="Prepare for and present to DHS detailed progress and variance reports at specific Project gate reviews."/>
    <m/>
    <x v="11"/>
    <s v="Project Management &amp; Monitoring"/>
    <x v="8"/>
    <x v="2"/>
    <x v="2"/>
    <x v="3"/>
    <x v="0"/>
    <x v="2"/>
    <x v="2"/>
    <m/>
    <x v="1"/>
  </r>
  <r>
    <s v="I1.17"/>
    <m/>
    <s v="Project Management"/>
    <s v="Project Management"/>
    <s v="Develop recovery plans to address major deviations to the baselined Project schedule (if required)."/>
    <m/>
    <x v="11"/>
    <s v="Project Management &amp; Monitoring"/>
    <x v="8"/>
    <x v="2"/>
    <x v="2"/>
    <x v="3"/>
    <x v="0"/>
    <x v="2"/>
    <x v="2"/>
    <m/>
    <x v="1"/>
  </r>
  <r>
    <s v="I1.18"/>
    <m/>
    <s v="Project Management"/>
    <s v="Project Management"/>
    <s v="Develop DHS resource demands to perform tasks outlined in the Project schedule."/>
    <s v="Project DHS resource demands to perform tasks outlined in the Project Schedule."/>
    <x v="11"/>
    <s v="Project Management &amp; Monitoring"/>
    <x v="8"/>
    <x v="2"/>
    <x v="2"/>
    <x v="3"/>
    <x v="0"/>
    <x v="0"/>
    <x v="2"/>
    <m/>
    <x v="1"/>
  </r>
  <r>
    <s v="I1.19"/>
    <m/>
    <s v="Project Management"/>
    <s v="Project Management"/>
    <s v="Structure the DDI team and implement policies to minimize staff turn-over."/>
    <m/>
    <x v="11"/>
    <s v="Project Management &amp; Monitoring"/>
    <x v="8"/>
    <x v="2"/>
    <x v="2"/>
    <x v="3"/>
    <x v="0"/>
    <x v="2"/>
    <x v="2"/>
    <s v="I1.19 is a subset of I1.23"/>
    <x v="1"/>
  </r>
  <r>
    <s v="I1.20"/>
    <m/>
    <s v="Project Management"/>
    <s v="Project Management"/>
    <s v="Provide, in writing, the reason for changes to any key project resources and provide a completed staff experience and references form and resume for the substitute personnel."/>
    <m/>
    <x v="11"/>
    <s v="Project Management &amp; Monitoring"/>
    <x v="8"/>
    <x v="2"/>
    <x v="2"/>
    <x v="3"/>
    <x v="0"/>
    <x v="2"/>
    <x v="2"/>
    <m/>
    <x v="1"/>
  </r>
  <r>
    <s v="I1.21"/>
    <m/>
    <s v="Project Management"/>
    <s v="Project Management"/>
    <s v="In the event of a transition between employees, ensure roles are filled by qualified personnel during the transition."/>
    <m/>
    <x v="11"/>
    <s v="Project Management &amp; Monitoring"/>
    <x v="8"/>
    <x v="2"/>
    <x v="2"/>
    <x v="3"/>
    <x v="0"/>
    <x v="2"/>
    <x v="2"/>
    <m/>
    <x v="1"/>
  </r>
  <r>
    <s v="I1.22"/>
    <m/>
    <s v="Project Management"/>
    <s v="Project Management"/>
    <s v="Provide a minimum of one full-time assigned PMI Certified Project Manager."/>
    <m/>
    <x v="11"/>
    <s v="Project Management &amp; Monitoring"/>
    <x v="8"/>
    <x v="2"/>
    <x v="2"/>
    <x v="3"/>
    <x v="0"/>
    <x v="2"/>
    <x v="2"/>
    <m/>
    <x v="1"/>
  </r>
  <r>
    <s v="I1.23"/>
    <m/>
    <s v="Project Management"/>
    <s v="Project Management"/>
    <s v="Establish project staffing policies designed to minimize personnel turn-over during Project execution."/>
    <m/>
    <x v="11"/>
    <s v="Project Management &amp; Monitoring"/>
    <x v="8"/>
    <x v="2"/>
    <x v="2"/>
    <x v="3"/>
    <x v="0"/>
    <x v="2"/>
    <x v="2"/>
    <s v="I1.19 is a subset of this requirement. Only tracking this requirement"/>
    <x v="1"/>
  </r>
  <r>
    <s v="I1.24"/>
    <m/>
    <s v="Project Management"/>
    <s v="Project Management"/>
    <s v="Perform the tasks required to close out the Project including updating all appropriate documentation, migrating the documentation to the DHS PMO team control and providing support during the transition."/>
    <s v="Perform the tasks required to close out the Project including updating all appropriate documentation as mutually agreed upon with the State, migrating the documentation to the DHS PMO team control and providing support during the transition."/>
    <x v="11"/>
    <s v="Project Management &amp; Monitoring"/>
    <x v="8"/>
    <x v="2"/>
    <x v="2"/>
    <x v="3"/>
    <x v="0"/>
    <x v="0"/>
    <x v="2"/>
    <s v="Review T-11 to understand the support we specified for transition"/>
    <x v="1"/>
  </r>
  <r>
    <s v="I1.25"/>
    <m/>
    <s v="Project Management"/>
    <s v="Project Management"/>
    <s v="Develop formal Change Requests for any changes to the project's scope, schedule or budget and submit through DHS' Project Change Request process"/>
    <s v="Develop formal Change Requests for any changes to the project's scope, schedule or budget and submit through the ARIES Project Change Request process as defined in the Integrated Project Management Plan"/>
    <x v="11"/>
    <s v="Project Management &amp; Monitoring"/>
    <x v="8"/>
    <x v="2"/>
    <x v="2"/>
    <x v="3"/>
    <x v="0"/>
    <x v="0"/>
    <x v="2"/>
    <m/>
    <x v="1"/>
  </r>
  <r>
    <s v="I1.26"/>
    <m/>
    <s v="Project Management"/>
    <s v="Project Management"/>
    <s v="Perform in compliance with SLAs and provide a process for reviewing performance against SLAs."/>
    <m/>
    <x v="11"/>
    <s v="Project Management &amp; Monitoring"/>
    <x v="8"/>
    <x v="2"/>
    <x v="2"/>
    <x v="3"/>
    <x v="0"/>
    <x v="2"/>
    <x v="2"/>
    <m/>
    <x v="1"/>
  </r>
  <r>
    <s v="I1.27"/>
    <m/>
    <s v="Project Management"/>
    <s v="Project Management"/>
    <s v="Invoice for approved deliverables in a timely manner as agreed to in the final Contract."/>
    <s v="Invoice for approved deliverables in a timely manner as agreed to in the Integrated Project Management Plan."/>
    <x v="11"/>
    <s v="Project Management &amp; Monitoring"/>
    <x v="8"/>
    <x v="2"/>
    <x v="2"/>
    <x v="3"/>
    <x v="0"/>
    <x v="0"/>
    <x v="2"/>
    <m/>
    <x v="1"/>
  </r>
  <r>
    <s v="I1.28"/>
    <m/>
    <s v="Project Management"/>
    <s v="Project Management"/>
    <s v="Provide an Engagement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s v="Provide an Engagement Executive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x v="11"/>
    <s v="Project Management &amp; Monitoring"/>
    <x v="8"/>
    <x v="2"/>
    <x v="2"/>
    <x v="3"/>
    <x v="0"/>
    <x v="0"/>
    <x v="2"/>
    <m/>
    <x v="1"/>
  </r>
  <r>
    <s v="I1.29"/>
    <m/>
    <s v="Project Management"/>
    <s v="Project Management"/>
    <s v="Must be responsible for documentation management in alignment with the DHS' document management policies."/>
    <s v="Must be responsible for documentation management in alignment with the mutually agreed upon ARIES project processes, such as those defined in the Integrated Project Management Plan.  DHS' document management policies."/>
    <x v="11"/>
    <s v="Project Management &amp; Monitoring"/>
    <x v="8"/>
    <x v="2"/>
    <x v="2"/>
    <x v="3"/>
    <x v="0"/>
    <x v="0"/>
    <x v="2"/>
    <m/>
    <x v="1"/>
  </r>
  <r>
    <s v="I1.30"/>
    <m/>
    <s v="Project Management"/>
    <s v="Project Management"/>
    <s v="Must support DHS oversight activities in their attempts to produce their oversight reports."/>
    <s v="Must support DHS oversight activities as needed in their attempts to produce their oversight reports."/>
    <x v="11"/>
    <s v="Project Management &amp; Monitoring"/>
    <x v="8"/>
    <x v="2"/>
    <x v="2"/>
    <x v="3"/>
    <x v="0"/>
    <x v="0"/>
    <x v="2"/>
    <s v="Please specify the oversight reports being referred to in this requirement "/>
    <x v="1"/>
  </r>
  <r>
    <s v="I1.31"/>
    <m/>
    <s v="Project Management"/>
    <s v="Project Management"/>
    <s v="Must be responsible for suggesting technology and process improvements."/>
    <m/>
    <x v="11"/>
    <s v="Project Management &amp; Monitoring"/>
    <x v="16"/>
    <x v="2"/>
    <x v="2"/>
    <x v="3"/>
    <x v="0"/>
    <x v="2"/>
    <x v="1"/>
    <s v="Technical_x000a_Will be measurable through the Quality Management Plan section detailed in the Integrated Project Management Plan_x000a_(Cross Track - Technical)"/>
    <x v="1"/>
  </r>
  <r>
    <s v="I1.32"/>
    <m/>
    <s v="Project Management"/>
    <s v="Project Management"/>
    <s v="Must actively maintain Project documentation (e.g. Requirements Traceability Matrix, Project Roster) for the duration of the Project on the DHS approved document repository."/>
    <m/>
    <x v="11"/>
    <s v="Project Management &amp; Monitoring"/>
    <x v="8"/>
    <x v="2"/>
    <x v="2"/>
    <x v="3"/>
    <x v="0"/>
    <x v="2"/>
    <x v="2"/>
    <s v="What is the expectation for the Project Roster outside of the weekly Status Reports an Onboarding?"/>
    <x v="1"/>
  </r>
  <r>
    <s v="I1.33"/>
    <m/>
    <s v="Project Management"/>
    <s v="Project Management"/>
    <s v="Must trace requirements through the entire development process and produce a finalized Requirements Traceability Matrix which maps the requirements to specific test cases. This must include removing and adding requirements as the scope changes through change requests"/>
    <m/>
    <x v="13"/>
    <s v="Project Management &amp; Monitoring"/>
    <x v="8"/>
    <x v="2"/>
    <x v="2"/>
    <x v="3"/>
    <x v="0"/>
    <x v="2"/>
    <x v="2"/>
    <m/>
    <x v="1"/>
  </r>
  <r>
    <s v="I1.34"/>
    <m/>
    <s v="Project Management"/>
    <s v="Project Management"/>
    <s v="Must comply with the State's security and ethical standards and policies."/>
    <m/>
    <x v="11"/>
    <s v="Project Management &amp; Monitoring"/>
    <x v="8"/>
    <x v="2"/>
    <x v="2"/>
    <x v="3"/>
    <x v="0"/>
    <x v="2"/>
    <x v="2"/>
    <s v="What additional policies and procedures should we reference outside of onboarding training? "/>
    <x v="1"/>
  </r>
  <r>
    <s v="I1.35"/>
    <m/>
    <s v="Project Management"/>
    <s v="Project Management"/>
    <s v="Provide document repository tool and administer security permissions for that tool. DHS must approve in the definition of approach (e.g. roles, process and folder structure) including any changes throughout the process."/>
    <s v="Use the defined Provide document repository tool and support state in defining administer security permissions for that tool. DHS must approve in the definition of approach (e.g. roles, process and folder structure) including any changes throughout the process."/>
    <x v="11"/>
    <s v="Project Management &amp; Monitoring"/>
    <x v="8"/>
    <x v="2"/>
    <x v="2"/>
    <x v="3"/>
    <x v="0"/>
    <x v="0"/>
    <x v="2"/>
    <s v="State SharePoint has been defined as the document repository and has been administered by the State"/>
    <x v="1"/>
  </r>
  <r>
    <s v="I1.36"/>
    <m/>
    <s v="Project Management"/>
    <s v="Project Management"/>
    <s v="Must ensure that the Vendor's Project team will not transmit or store any Personally Identifiable Information (PII) using publical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
    <m/>
    <x v="11"/>
    <s v="Project Management &amp; Monitoring"/>
    <x v="17"/>
    <x v="2"/>
    <x v="2"/>
    <x v="3"/>
    <x v="0"/>
    <x v="2"/>
    <x v="1"/>
    <s v="Please refer to the Confidential Information Management Plan for additional details_x000a__x000a_Are there additional policies and procedures related to this requirement?_x000a__x000a_(Cross Track - Security)"/>
    <x v="1"/>
  </r>
  <r>
    <s v="I1.37"/>
    <m/>
    <s v="Project Management"/>
    <s v="Project Management"/>
    <s v="Must ensure that the Vendor's Project team has passed privacy/security and FTI data handling training."/>
    <m/>
    <x v="11"/>
    <s v="Project Management &amp; Monitoring"/>
    <x v="8"/>
    <x v="2"/>
    <x v="2"/>
    <x v="3"/>
    <x v="0"/>
    <x v="2"/>
    <x v="2"/>
    <m/>
    <x v="1"/>
  </r>
  <r>
    <s v="I1.38"/>
    <m/>
    <s v="Project Management"/>
    <s v="Project Management"/>
    <s v="Throughout the Project, adhere to the Quality Management Plan including, but not limited to, responding to the oversight team's requests for information, complying with any audit requests and any other requests from DHS"/>
    <m/>
    <x v="11"/>
    <s v="Project Management &amp; Monitoring"/>
    <x v="8"/>
    <x v="2"/>
    <x v="2"/>
    <x v="3"/>
    <x v="0"/>
    <x v="2"/>
    <x v="2"/>
    <s v="Please specify the oversight team_x000a_Need additional clarification on Audit requests and any other DHS requests_x000a__x000a_Specify the components outlined in the Quality Management Plan, and we will collectively adhere to that"/>
    <x v="1"/>
  </r>
  <r>
    <s v="I1.39"/>
    <m/>
    <s v="Project Management"/>
    <s v="Project Management"/>
    <s v="The Vendor will collaborate with the DHS PMO to align all project management processes, templates and standards with the DHS standards or receive approvals for exceptions"/>
    <m/>
    <x v="11"/>
    <s v="Project Management &amp; Monitoring"/>
    <x v="8"/>
    <x v="2"/>
    <x v="2"/>
    <x v="3"/>
    <x v="0"/>
    <x v="2"/>
    <x v="2"/>
    <s v="The State will identify the Project Management processes and standards to adhere to"/>
    <x v="1"/>
  </r>
  <r>
    <s v="I1.40"/>
    <m/>
    <s v="Project Management"/>
    <s v="Project Tools"/>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s v="The Vendor will leverage a document management solution as a repository for project deliverables and defined artifacts. all system related documentation. DHS prefers the Vendor leverage the States' their installation of SharePoint though the vendor can leverage other technologies, with appropriate justification. If the Vendor recommends an alternate document management solution it will be installed on Arkansas' environment and owned by DHS"/>
    <x v="11"/>
    <s v="Project Management &amp; Monitoring"/>
    <x v="8"/>
    <x v="2"/>
    <x v="2"/>
    <x v="3"/>
    <x v="0"/>
    <x v="0"/>
    <x v="2"/>
    <s v="Related to I1.32 &amp; I1.35_x000a__x000a_What is the system related documentation?_x000a_- Any documentation related to the system, The intent is to continue to maintain Cúram documentation in the current repository(ies)_x000a_-Any ARIES documentation will be stored on the States' SharePoint site_x000a_"/>
    <x v="1"/>
  </r>
  <r>
    <s v="I1.41"/>
    <m/>
    <s v="Project Management"/>
    <s v="Project Tool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x v="9"/>
    <s v="Project Management &amp; Monitoring"/>
    <x v="8"/>
    <x v="2"/>
    <x v="2"/>
    <x v="3"/>
    <x v="0"/>
    <x v="0"/>
    <x v="1"/>
    <s v="(Cross Track - Technical) _x000a_"/>
    <x v="1"/>
  </r>
  <r>
    <s v="I1.42"/>
    <m/>
    <s v="Project Management"/>
    <s v="Project Closeout"/>
    <s v="Provide all training materials developed for the System to DHS. Those materials will become the property of DHS and may be modified and duplicated by DHS."/>
    <m/>
    <x v="12"/>
    <s v="Project Management &amp; Monitoring"/>
    <x v="15"/>
    <x v="2"/>
    <x v="2"/>
    <x v="3"/>
    <x v="0"/>
    <x v="2"/>
    <x v="2"/>
    <s v="Moving to the training section to be reviewed with other related requirements (Jeric H team)"/>
    <x v="1"/>
  </r>
  <r>
    <s v="I1.43"/>
    <m/>
    <s v="Project Management"/>
    <s v="Project Closeout"/>
    <s v="Provide electronic copies of all training materials (end-user, technical, trainee and instructor) in a format that can be easily accessed, updated and printed by DHS Staff using software for which DHS owns licenses, prior to deployment onto the staging platform. This includes, but is not limited to, CDs/DVDs and online channels."/>
    <m/>
    <x v="12"/>
    <s v="Project Management &amp; Monitoring"/>
    <x v="15"/>
    <x v="2"/>
    <x v="2"/>
    <x v="3"/>
    <x v="0"/>
    <x v="2"/>
    <x v="2"/>
    <s v="Moving to the training section to be reviewed with other related requirements (Jeric H team)"/>
    <x v="1"/>
  </r>
  <r>
    <s v="I1.44"/>
    <m/>
    <s v="Project Management"/>
    <s v="Project Closeout"/>
    <s v="Provide training for the DHS training department on the training materials, tools and procedures to ensure a smooth transition into ongoing training support."/>
    <m/>
    <x v="12"/>
    <s v="Project Management &amp; Monitoring"/>
    <x v="15"/>
    <x v="2"/>
    <x v="2"/>
    <x v="3"/>
    <x v="0"/>
    <x v="2"/>
    <x v="2"/>
    <s v="Moving to the training section to be reviewed with other related requirements (Jeric H team)"/>
    <x v="1"/>
  </r>
  <r>
    <s v="I1.45"/>
    <m/>
    <s v="Project Management"/>
    <s v="Project Closeout"/>
    <s v="Be available to the DHS training team to ensure the knowledge transfer activities have been effective and ownership of training delivery transitions smoothly from the Project team to the DHS training team."/>
    <m/>
    <x v="12"/>
    <s v="Project Management &amp; Monitoring"/>
    <x v="15"/>
    <x v="2"/>
    <x v="2"/>
    <x v="3"/>
    <x v="0"/>
    <x v="2"/>
    <x v="2"/>
    <s v="Moving to the training section to be reviewed with other related requirements (Jeric H team)"/>
    <x v="1"/>
  </r>
  <r>
    <s v="I1.46"/>
    <m/>
    <s v="Project Management"/>
    <s v="Project Closeout"/>
    <s v="Align with the Medicaid Enterprise Certification Toolkit (MECT)/Medicaid Enterprise Certification Lifecycle (MECL) to help ensure the System meets all federal requirements and satisfy the objectives described in the State’s Advance Planning Document (APD). "/>
    <s v="Align with the Medicaid Enterprise Eligibility &amp; Enrollment Certification Toolkit (MEET)/Medicaid Enterprise Certification Eligibility &amp; Enrollment Lifecycle (MEELC) to help ensure the System meets all federal requirements and satisfy the objectives described in the State’s Advance Planning Document (APD). "/>
    <x v="11"/>
    <s v="Project Management &amp; Monitoring"/>
    <x v="8"/>
    <x v="2"/>
    <x v="2"/>
    <x v="3"/>
    <x v="0"/>
    <x v="0"/>
    <x v="2"/>
    <m/>
    <x v="1"/>
  </r>
  <r>
    <s v="I1.47"/>
    <m/>
    <s v="Project Management"/>
    <s v="Project Closeout"/>
    <s v="Support DHS in preparing for any federal reviews and certifications (e.g. Medicaid and FNS) by, at a minimum, developing a preparing required documentation throughout the project, attending interviews and providing additional documentation"/>
    <s v="Support DHS in preparing for any ARIES project federal reviews and certifications (e.g. Medicaid and FNS) by, at a minimum, developing and preparing required documentation throughout the project, attending interviews and providing additional documentation as specified"/>
    <x v="11"/>
    <s v="Project Management &amp; Monitoring"/>
    <x v="8"/>
    <x v="2"/>
    <x v="2"/>
    <x v="3"/>
    <x v="0"/>
    <x v="0"/>
    <x v="2"/>
    <m/>
    <x v="1"/>
  </r>
  <r>
    <s v="I2.1"/>
    <m/>
    <s v="Project Planning"/>
    <s v="Project Planning"/>
    <s v="The Vendor must develop planning documents that comprise the entire project life cycle a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s v="The Vendor must develop planning documents that comprise the entire project life cycle as outlined in the SOW.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x v="8"/>
    <x v="2"/>
    <x v="2"/>
    <x v="3"/>
    <x v="0"/>
    <x v="0"/>
    <x v="0"/>
    <m/>
    <x v="1"/>
  </r>
  <r>
    <s v="I2.2"/>
    <m/>
    <s v="Project Planning"/>
    <s v="Project Planning"/>
    <s v="Vendor will align each of the SDLC planning deliverables to align with industry best practices (IEEE, ISO etc.), State standards, Federal standards as well as any specific guidelines identified in the SOW for that particular planning deliverable."/>
    <m/>
    <x v="11"/>
    <s v="Project Management &amp; Monitoring"/>
    <x v="8"/>
    <x v="2"/>
    <x v="2"/>
    <x v="3"/>
    <x v="0"/>
    <x v="2"/>
    <x v="0"/>
    <m/>
    <x v="1"/>
  </r>
  <r>
    <s v="I2.3"/>
    <m/>
    <s v="Project Planning"/>
    <s v="Project Planning"/>
    <s v="The Vendor will provide a detailed plan on the SDLC methodology that will be used for the project (E.g. Modified Waterfall, Agile, Scrum etc.) which includes an overview of the different SDLC phases, the number of iterations (releases) being proposed and how each release will flow through the different phases of SDLC including planning, design, configuration, testing, roll-out etc."/>
    <m/>
    <x v="11"/>
    <s v="Project Management &amp; Monitoring"/>
    <x v="8"/>
    <x v="2"/>
    <x v="2"/>
    <x v="3"/>
    <x v="0"/>
    <x v="2"/>
    <x v="0"/>
    <s v="Will be further detailed in the I2.1 Overall SDLC Approach Plan "/>
    <x v="1"/>
  </r>
  <r>
    <s v="I2.4"/>
    <m/>
    <s v="Project Planning"/>
    <s v="Project Planning"/>
    <s v="The Vendor must revisit and update each of the SDLC planning deliverables to reflect all changes that occur in downstream phases (design, development, testing etc.) at agreed upon time intervals. This frequency of updates will occur according to the planning during project initiation phase and upon DHS request."/>
    <m/>
    <x v="11"/>
    <s v="Project Management &amp; Monitoring"/>
    <x v="8"/>
    <x v="2"/>
    <x v="2"/>
    <x v="3"/>
    <x v="0"/>
    <x v="2"/>
    <x v="0"/>
    <m/>
    <x v="1"/>
  </r>
  <r>
    <s v="I2.5"/>
    <m/>
    <s v="Project Planning"/>
    <s v="Project Planning"/>
    <s v="Prior to conducting planning sessions and documenting of each of the SDLC deliverables, the Vendor must review DHS Repository of all available documentation regarding existing plans and processes in place to ensure that each of these planning deliverables are aligned to State’s standards."/>
    <s v="Prior to conducting planning sessions and documenting of each of the SDLC deliverables, the Vendor must review DHS Repository of DHS provided all available documentation regarding existing plans and processes in place to ensure that each of these planning deliverables are aligned to State’s standards."/>
    <x v="11"/>
    <s v="Project Management &amp; Monitoring"/>
    <x v="8"/>
    <x v="2"/>
    <x v="2"/>
    <x v="3"/>
    <x v="0"/>
    <x v="0"/>
    <x v="0"/>
    <m/>
    <x v="1"/>
  </r>
  <r>
    <s v="I2.6"/>
    <m/>
    <s v="Project Planning"/>
    <s v="Project Planning"/>
    <s v="The Vendor must also review all State and Federal standards and methods that will affect the project and incorporate these into SDLC planning deliverables."/>
    <s v="The Vendor must be knowledgeable of also review all State and Federal standards and methods that will affect the project and incorporate the agreed to standards and methods these into SDLC planning deliverables."/>
    <x v="11"/>
    <s v="Project Management &amp; Monitoring"/>
    <x v="8"/>
    <x v="2"/>
    <x v="2"/>
    <x v="3"/>
    <x v="0"/>
    <x v="0"/>
    <x v="0"/>
    <m/>
    <x v="1"/>
  </r>
  <r>
    <s v="I2.7"/>
    <m/>
    <s v="Project Planning"/>
    <s v="Project Planning"/>
    <s v="The Vendor must provide planning deliverables as defined in the SOW (e.g., Security plan, Capacity plan etc.) using Microsoft software products and/or pdf. The software version to be used must match the State’s approved standards. The software version must be no less than a version still available on the common market and that is still supported by the manufacturer.  DHS will work with the Vendor in approving specific versions to assure that the application is synchronized with the PMO standards and any broader DHS ESM Platform plans and schedules."/>
    <m/>
    <x v="9"/>
    <s v="Project Management &amp; Monitoring"/>
    <x v="8"/>
    <x v="2"/>
    <x v="2"/>
    <x v="3"/>
    <x v="0"/>
    <x v="2"/>
    <x v="0"/>
    <s v="Refer to I1.6 "/>
    <x v="1"/>
  </r>
  <r>
    <s v="I3.1"/>
    <m/>
    <s v="Technical Environment Spec"/>
    <s v="Technical Environment Spec"/>
    <s v="The Vendor must develop each of the Environment Management and Support Deliverable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m/>
    <x v="9"/>
    <m/>
    <x v="8"/>
    <x v="1"/>
    <x v="1"/>
    <x v="1"/>
    <x v="1"/>
    <x v="2"/>
    <x v="2"/>
    <m/>
    <x v="1"/>
  </r>
  <r>
    <s v="I3.2"/>
    <m/>
    <s v="Technical Environment Spec"/>
    <s v="Technical Environment Spec"/>
    <s v="The Vendor must develop and maintain detailed specifications for all necessary hardware, software and tools requested/required to support the functionality on the DHS IE-BM Solution (aligned with DHS' standard policies and procedures) for the six (6) environments listed below for the duration of the Project. The six (6) environments include:_x000a_    1. Production_x000a_    2. Staging_x000a_    3. User Acceptance Testing_x000a_    4. System Integration Testing_x000a_    5. Development_x000a_    6. Disaster Recovery_x000a_*(potentially a temporary data conversion environment)_x000a_As a part of its Proposal, the Vendor shall submit specifications for all software, hardware, and tools that would be inclusive of the full SDLC."/>
    <m/>
    <x v="9"/>
    <m/>
    <x v="8"/>
    <x v="1"/>
    <x v="1"/>
    <x v="1"/>
    <x v="1"/>
    <x v="2"/>
    <x v="2"/>
    <m/>
    <x v="1"/>
  </r>
  <r>
    <s v="I3.3"/>
    <m/>
    <s v="Technical Environment Spec"/>
    <s v="Technical Environment Spec"/>
    <s v="The Vendor must provide service requests for any changes to the infrastructure and/or middleware required by the Vendor to support the Solution."/>
    <m/>
    <x v="9"/>
    <m/>
    <x v="8"/>
    <x v="1"/>
    <x v="1"/>
    <x v="1"/>
    <x v="1"/>
    <x v="2"/>
    <x v="2"/>
    <m/>
    <x v="1"/>
  </r>
  <r>
    <s v="I3.4"/>
    <m/>
    <s v="Technical Environment Spec"/>
    <s v="Technical Environment Spec"/>
    <s v="The Vendor must manage all COTS software that is part of the IE-BM Solution"/>
    <m/>
    <x v="9"/>
    <m/>
    <x v="8"/>
    <x v="1"/>
    <x v="1"/>
    <x v="1"/>
    <x v="1"/>
    <x v="2"/>
    <x v="2"/>
    <m/>
    <x v="1"/>
  </r>
  <r>
    <s v="I3.5"/>
    <m/>
    <s v="Technical Environment Spec"/>
    <s v="Technical Environment Spec"/>
    <s v="The Vendor must provide deployment scripts and procedures to allow a 3rd party to perform deployment of development/configurations to any of the environments"/>
    <m/>
    <x v="9"/>
    <m/>
    <x v="8"/>
    <x v="1"/>
    <x v="1"/>
    <x v="1"/>
    <x v="1"/>
    <x v="2"/>
    <x v="2"/>
    <m/>
    <x v="1"/>
  </r>
  <r>
    <s v="I3.6"/>
    <m/>
    <s v="Technical Environment Spec"/>
    <s v="Technical Environment Spec"/>
    <s v="When functionality is ready to be delivered to DHS for User Acceptance Testing (UAT), the Vendor must deliver the Solution in the form of a pre-production release (defined as ready for production in every respect but just not yet in production). The pre-production release is equivalent to a production release and requires the rigor associated with a production release including a Pre-Production Release Plan. _x000a_Each pre-production release will include the following:_x000a_a. Release-specific hardware and software System components_x000a_b. Release description including architecture or design updates, new functionality introduced, defects fixed, modifications to interfaces with other systems, other changes to existing code, and any software and hardware configuration changes_x000a_c. Release contents including a description of the release structure and contents and instructions for assembling and/or configuring the components of the release_x000a_d. Test Plan and test execution results_x000a_e. Detailed hardware and software configuration information including any software and hardware dependencies and instructions at a level of detail that will enable administration staff to rebuild and configure the hardware environment without outside assistance_x000a_f. Database documentation conforming to industry standards_x000a_g. Detailed configuration information for any 3rd party hardware and software_x000a_h. Detailed step-by-step, hour by hour, deployment instructions _x000a_i. Deployment scripts that need to be run as part of the step-by-step instructions_x000a_j. Contingency Plan including timelines with key milestones when different contingencies are no longer an option (e.g. rolling back)"/>
    <m/>
    <x v="9"/>
    <m/>
    <x v="8"/>
    <x v="1"/>
    <x v="1"/>
    <x v="1"/>
    <x v="1"/>
    <x v="2"/>
    <x v="2"/>
    <m/>
    <x v="1"/>
  </r>
  <r>
    <s v="I3.7"/>
    <m/>
    <s v="Technical Environment Spec"/>
    <s v="Technical Environment Spec"/>
    <s v="Upon successful completion of UAT, the Vendor must create a Production Release Plan that will consist of an updated Pre-Production Release Plan. It must include, but not be limited to, the following components:_x000a_a. Updated Configuration Information required satisfying the System production configuration management requirements_x000a_b. Updated System Architecture_x000a_c. Updated Detailed Design, including detailed system, technical, and user documentation_x000a_d. Deployment schedule_x000a_e. Backout plan (complete/incremental)"/>
    <m/>
    <x v="9"/>
    <m/>
    <x v="8"/>
    <x v="1"/>
    <x v="1"/>
    <x v="1"/>
    <x v="1"/>
    <x v="2"/>
    <x v="2"/>
    <m/>
    <x v="1"/>
  </r>
  <r>
    <s v="I3.8"/>
    <m/>
    <s v="Technical Environment Spec"/>
    <s v="Technical Environment Spec"/>
    <s v="The Vendor must Transition ownership of all Solution environments specifications to the State M&amp;O team or State contracted M&amp;O team during Project close out."/>
    <m/>
    <x v="9"/>
    <m/>
    <x v="8"/>
    <x v="1"/>
    <x v="1"/>
    <x v="1"/>
    <x v="1"/>
    <x v="2"/>
    <x v="2"/>
    <m/>
    <x v="1"/>
  </r>
  <r>
    <s v="I4.1"/>
    <m/>
    <s v="Design, Develop &amp; Implement"/>
    <s v="Design, Develop &amp; Implement"/>
    <s v="The Vendor must develop each of the Solution Design, Development and Implementation Deliverables outlined in the RFP.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x v="8"/>
    <x v="1"/>
    <x v="1"/>
    <x v="1"/>
    <x v="1"/>
    <x v="2"/>
    <x v="2"/>
    <m/>
    <x v="1"/>
  </r>
  <r>
    <s v="I4.2"/>
    <m/>
    <s v="Design, Develop &amp; Implement"/>
    <s v="Design, Develop &amp; Implement"/>
    <s v="Support DHS staff in their review and approval of all of the Solution Design, Development and Customization DEDs and Deliverables outlined in the SOW."/>
    <m/>
    <x v="11"/>
    <m/>
    <x v="8"/>
    <x v="1"/>
    <x v="1"/>
    <x v="1"/>
    <x v="1"/>
    <x v="2"/>
    <x v="2"/>
    <m/>
    <x v="1"/>
  </r>
  <r>
    <s v="I4.3"/>
    <m/>
    <s v="Design, Develop &amp; Implement"/>
    <s v="Design, Develop &amp; Implement"/>
    <s v="Develop a plan to conduct interviews, Usability Studies, group workshops and surveys to refine the requirements."/>
    <m/>
    <x v="11"/>
    <m/>
    <x v="8"/>
    <x v="1"/>
    <x v="1"/>
    <x v="1"/>
    <x v="1"/>
    <x v="2"/>
    <x v="2"/>
    <m/>
    <x v="1"/>
  </r>
  <r>
    <s v="I4.4"/>
    <m/>
    <s v="Design, Develop &amp; Implement"/>
    <s v="Design, Develop &amp; Implement"/>
    <s v="Support DHS in identifying all the staff with the required business knowledge attend the workshops."/>
    <m/>
    <x v="11"/>
    <m/>
    <x v="8"/>
    <x v="1"/>
    <x v="1"/>
    <x v="1"/>
    <x v="1"/>
    <x v="2"/>
    <x v="2"/>
    <m/>
    <x v="1"/>
  </r>
  <r>
    <s v="I4.5"/>
    <m/>
    <s v="Design, Develop &amp; Implement"/>
    <s v="Design, Develop &amp; Implement"/>
    <s v="Perform usability studies with end users, Clients or Service Providers"/>
    <m/>
    <x v="11"/>
    <m/>
    <x v="8"/>
    <x v="1"/>
    <x v="1"/>
    <x v="1"/>
    <x v="1"/>
    <x v="2"/>
    <x v="2"/>
    <m/>
    <x v="1"/>
  </r>
  <r>
    <s v="I4.6"/>
    <m/>
    <s v="Design, Develop &amp; Implement"/>
    <s v="Design, Develop &amp; Implement"/>
    <s v="Coordinate and facilitate workshops with DHS' users to develop the detailed design based on the Use Cases and Functional Requirements."/>
    <m/>
    <x v="11"/>
    <m/>
    <x v="8"/>
    <x v="1"/>
    <x v="1"/>
    <x v="1"/>
    <x v="1"/>
    <x v="2"/>
    <x v="2"/>
    <s v="Future JAD Activity. Definition of workshop and work sessions in global glossary "/>
    <x v="1"/>
  </r>
  <r>
    <s v="I4.7"/>
    <m/>
    <s v="Design, Develop &amp; Implement"/>
    <s v="Design, Develop &amp; Implement"/>
    <s v="Maintain the Use Cases captured in the BPA. All changes must be reviewed and approved by DHS."/>
    <m/>
    <x v="11"/>
    <m/>
    <x v="8"/>
    <x v="1"/>
    <x v="1"/>
    <x v="1"/>
    <x v="1"/>
    <x v="2"/>
    <x v="2"/>
    <m/>
    <x v="1"/>
  </r>
  <r>
    <s v="I4.8"/>
    <m/>
    <s v="Design, Develop &amp; Implement"/>
    <s v="Design, Develop &amp; Implement"/>
    <s v="Support DHS staff in their review and approval of any changes to the Use Cases and Functional Requirements."/>
    <m/>
    <x v="11"/>
    <m/>
    <x v="8"/>
    <x v="1"/>
    <x v="1"/>
    <x v="1"/>
    <x v="1"/>
    <x v="2"/>
    <x v="2"/>
    <m/>
    <x v="1"/>
  </r>
  <r>
    <s v="I4.9"/>
    <m/>
    <s v="Design, Develop &amp; Implement"/>
    <s v="Design, Develop &amp; Implement"/>
    <s v="Drive to support the in-scope functionality leveraging the COTS packages. Perform detailed gap analysis to identify any custom development required."/>
    <m/>
    <x v="11"/>
    <m/>
    <x v="8"/>
    <x v="1"/>
    <x v="1"/>
    <x v="1"/>
    <x v="1"/>
    <x v="2"/>
    <x v="2"/>
    <m/>
    <x v="1"/>
  </r>
  <r>
    <s v="I4.10"/>
    <m/>
    <s v="Design, Develop &amp; Implement"/>
    <s v="Design, Develop &amp; Implement"/>
    <s v="Develop and document the Detailed Functional and Technical Design including detailed documentation regarding business rules."/>
    <m/>
    <x v="11"/>
    <m/>
    <x v="8"/>
    <x v="1"/>
    <x v="1"/>
    <x v="1"/>
    <x v="1"/>
    <x v="2"/>
    <x v="2"/>
    <m/>
    <x v="1"/>
  </r>
  <r>
    <s v="I4.11"/>
    <m/>
    <s v="Design, Develop &amp; Implement"/>
    <s v="Design, Develop &amp; Implement"/>
    <s v="Incorporate feedback provided by the DHS staff on the Detailed Functional and Technical Design while the documents are being developed."/>
    <m/>
    <x v="11"/>
    <m/>
    <x v="8"/>
    <x v="1"/>
    <x v="1"/>
    <x v="1"/>
    <x v="1"/>
    <x v="2"/>
    <x v="2"/>
    <m/>
    <x v="1"/>
  </r>
  <r>
    <s v="I4.12"/>
    <m/>
    <s v="Design, Develop &amp; Implement"/>
    <s v="Design, Develop &amp; Implement"/>
    <s v="Support the DHS staff in their review and approval of the Detailed Functional and Technical Design documents."/>
    <m/>
    <x v="11"/>
    <m/>
    <x v="8"/>
    <x v="1"/>
    <x v="1"/>
    <x v="1"/>
    <x v="1"/>
    <x v="2"/>
    <x v="2"/>
    <m/>
    <x v="1"/>
  </r>
  <r>
    <s v="I4.13"/>
    <m/>
    <s v="Design, Develop &amp; Implement"/>
    <s v="Design, Develop &amp; Implement"/>
    <s v="Based on the Organizational Assessment and detailed design, develop a Security Matrix which defines the Security profiles and identifies the roles and permissions each user will receive."/>
    <m/>
    <x v="11"/>
    <m/>
    <x v="8"/>
    <x v="1"/>
    <x v="1"/>
    <x v="1"/>
    <x v="1"/>
    <x v="2"/>
    <x v="2"/>
    <m/>
    <x v="1"/>
  </r>
  <r>
    <s v="I4.14"/>
    <m/>
    <s v="Design, Develop &amp; Implement"/>
    <s v="Design, Develop &amp; Implement"/>
    <s v="As part of the detailed design, define the specific reports required and identify opportunities to consolidate reports into ad-hoc, parameter driven reports."/>
    <m/>
    <x v="11"/>
    <m/>
    <x v="8"/>
    <x v="1"/>
    <x v="1"/>
    <x v="1"/>
    <x v="1"/>
    <x v="2"/>
    <x v="2"/>
    <m/>
    <x v="1"/>
  </r>
  <r>
    <s v="I4.15"/>
    <m/>
    <s v="Design, Develop &amp; Implement"/>
    <s v="Design, Develop &amp; Implement"/>
    <s v="Perform all necessary configuration, development and unit testing required to implement the functional and technical design."/>
    <m/>
    <x v="11"/>
    <m/>
    <x v="8"/>
    <x v="1"/>
    <x v="1"/>
    <x v="1"/>
    <x v="1"/>
    <x v="2"/>
    <x v="2"/>
    <m/>
    <x v="1"/>
  </r>
  <r>
    <s v="I4.16"/>
    <m/>
    <s v="Design, Develop &amp; Implement"/>
    <s v="Design, Develop &amp; Implement"/>
    <s v="Incorporate feedback from DHS staff on all DDI activities."/>
    <m/>
    <x v="11"/>
    <m/>
    <x v="8"/>
    <x v="1"/>
    <x v="1"/>
    <x v="1"/>
    <x v="1"/>
    <x v="2"/>
    <x v="2"/>
    <m/>
    <x v="1"/>
  </r>
  <r>
    <s v="I4.17"/>
    <m/>
    <s v="Design, Develop &amp; Implement"/>
    <s v="Design, Develop &amp; Implement"/>
    <s v="Provide tools to manage the version control on software configurations and custom development."/>
    <m/>
    <x v="11"/>
    <m/>
    <x v="8"/>
    <x v="1"/>
    <x v="1"/>
    <x v="1"/>
    <x v="1"/>
    <x v="2"/>
    <x v="2"/>
    <m/>
    <x v="1"/>
  </r>
  <r>
    <s v="I4.18"/>
    <m/>
    <s v="Design, Develop &amp; Implement"/>
    <s v="Design, Develop &amp; Implement"/>
    <s v="Support  discussions with external and internal data source staffing teams."/>
    <m/>
    <x v="11"/>
    <m/>
    <x v="8"/>
    <x v="1"/>
    <x v="1"/>
    <x v="1"/>
    <x v="1"/>
    <x v="2"/>
    <x v="2"/>
    <m/>
    <x v="1"/>
  </r>
  <r>
    <s v="I4.19"/>
    <m/>
    <s v="Design, Develop &amp; Implement"/>
    <s v="Design, Develop &amp; Implement"/>
    <s v="Facilitate design sessions required in support of the development of interfaces to external and internal data sources."/>
    <m/>
    <x v="11"/>
    <m/>
    <x v="8"/>
    <x v="1"/>
    <x v="1"/>
    <x v="1"/>
    <x v="1"/>
    <x v="2"/>
    <x v="2"/>
    <m/>
    <x v="1"/>
  </r>
  <r>
    <s v="I4.20"/>
    <m/>
    <s v="Design, Develop &amp; Implement"/>
    <s v="Design, Develop &amp; Implement"/>
    <s v="Develop a detailed plan for each interface with support from the external system resources. These will include, at a minimum, the technical approach, tasks required (including development and testing timing and approach), design documentation, data format and support approach."/>
    <m/>
    <x v="11"/>
    <m/>
    <x v="8"/>
    <x v="1"/>
    <x v="1"/>
    <x v="1"/>
    <x v="1"/>
    <x v="2"/>
    <x v="2"/>
    <m/>
    <x v="1"/>
  </r>
  <r>
    <s v="I4.21"/>
    <m/>
    <s v="Design, Develop &amp; Implement"/>
    <s v="Design, Develop &amp; Implement"/>
    <s v="Perform all necessary design, configuration, development and unit testing activities required to implement the interfaces."/>
    <m/>
    <x v="11"/>
    <m/>
    <x v="8"/>
    <x v="1"/>
    <x v="1"/>
    <x v="1"/>
    <x v="1"/>
    <x v="2"/>
    <x v="2"/>
    <m/>
    <x v="1"/>
  </r>
  <r>
    <s v="I4.22"/>
    <m/>
    <s v="Design, Develop &amp; Implement"/>
    <s v="Design, Develop &amp; Implement"/>
    <s v="Provide input and conform to the direction for DHS Enterprise architectural standards."/>
    <m/>
    <x v="11"/>
    <m/>
    <x v="8"/>
    <x v="1"/>
    <x v="1"/>
    <x v="1"/>
    <x v="1"/>
    <x v="2"/>
    <x v="2"/>
    <m/>
    <x v="1"/>
  </r>
  <r>
    <s v="I4.23"/>
    <m/>
    <s v="Design, Develop &amp; Implement"/>
    <s v="Design, Develop &amp; Implement"/>
    <s v="Lead architecture and design discussions including identifying components and services that should be shared across the DHS enterprise."/>
    <m/>
    <x v="11"/>
    <m/>
    <x v="8"/>
    <x v="1"/>
    <x v="1"/>
    <x v="1"/>
    <x v="1"/>
    <x v="2"/>
    <x v="2"/>
    <m/>
    <x v="1"/>
  </r>
  <r>
    <s v="I4.24"/>
    <m/>
    <s v="Design, Develop &amp; Implement"/>
    <s v="Design, Develop &amp; Implement"/>
    <s v="Participate in architecture and design discussions to identify potential components and services that can be shared with other systems using the IE-BM Solution."/>
    <m/>
    <x v="11"/>
    <m/>
    <x v="8"/>
    <x v="1"/>
    <x v="1"/>
    <x v="1"/>
    <x v="1"/>
    <x v="2"/>
    <x v="2"/>
    <m/>
    <x v="1"/>
  </r>
  <r>
    <s v="I4.25"/>
    <m/>
    <s v="Design, Develop &amp; Implement"/>
    <s v="Design, Develop &amp; Implement"/>
    <s v="Analyze and present decision reports on what services should be exposed as shared services across the entire platform."/>
    <m/>
    <x v="11"/>
    <m/>
    <x v="8"/>
    <x v="1"/>
    <x v="1"/>
    <x v="1"/>
    <x v="1"/>
    <x v="2"/>
    <x v="2"/>
    <m/>
    <x v="1"/>
  </r>
  <r>
    <s v="I4.26"/>
    <m/>
    <s v="Design, Develop &amp; Implement"/>
    <s v="Design, Develop &amp; Implement"/>
    <s v="Develop components and services that DHS deems to have the potential to be shared across other systems so that they will be available and have adequate documentation."/>
    <m/>
    <x v="11"/>
    <m/>
    <x v="8"/>
    <x v="1"/>
    <x v="1"/>
    <x v="1"/>
    <x v="1"/>
    <x v="2"/>
    <x v="2"/>
    <m/>
    <x v="1"/>
  </r>
  <r>
    <s v="I4.27"/>
    <m/>
    <s v="Design, Develop &amp; Implement"/>
    <s v="Design, Develop &amp; Implement"/>
    <s v="Apply consistent development standards for all development work as described in the Vendor's SDLC approach including coding,  database and field naming conventions."/>
    <m/>
    <x v="11"/>
    <m/>
    <x v="8"/>
    <x v="1"/>
    <x v="1"/>
    <x v="1"/>
    <x v="1"/>
    <x v="2"/>
    <x v="2"/>
    <m/>
    <x v="1"/>
  </r>
  <r>
    <s v="I4.28"/>
    <m/>
    <s v="Design, Develop &amp; Implement"/>
    <s v="Design, Develop &amp; Implement"/>
    <s v="Provide DHS access to both source/object codes for software components and documentation."/>
    <m/>
    <x v="11"/>
    <m/>
    <x v="8"/>
    <x v="1"/>
    <x v="1"/>
    <x v="1"/>
    <x v="1"/>
    <x v="2"/>
    <x v="2"/>
    <m/>
    <x v="1"/>
  </r>
  <r>
    <s v="I4.29"/>
    <m/>
    <s v="Design, Develop &amp; Implement"/>
    <s v="Design, Develop &amp; Implement"/>
    <s v="Perform code reviews to ensure customized software and interfaces comply with coding standards to reduce defects"/>
    <m/>
    <x v="11"/>
    <m/>
    <x v="8"/>
    <x v="1"/>
    <x v="1"/>
    <x v="1"/>
    <x v="1"/>
    <x v="2"/>
    <x v="2"/>
    <m/>
    <x v="1"/>
  </r>
  <r>
    <s v="I4.30"/>
    <m/>
    <s v="Design, Develop &amp; Implement"/>
    <s v="Design, Develop &amp; Implement"/>
    <s v="Support the DHS staff in reviews of documentation and code to ensure the solution is conforming to the IE-BM standards."/>
    <m/>
    <x v="11"/>
    <m/>
    <x v="8"/>
    <x v="1"/>
    <x v="1"/>
    <x v="1"/>
    <x v="1"/>
    <x v="2"/>
    <x v="2"/>
    <s v="Verification of code with standards"/>
    <x v="1"/>
  </r>
  <r>
    <s v="I4.31"/>
    <m/>
    <s v="Design, Develop &amp; Implement"/>
    <s v="Design, Develop &amp; Implement"/>
    <s v="Provide DHS with well documented, readable source code and object (executable) code, documentation for all functionality developed by the Vendor outside of COTS configuration. All new software functionality built on top of COTS software will be owned by DHS."/>
    <m/>
    <x v="11"/>
    <m/>
    <x v="8"/>
    <x v="1"/>
    <x v="1"/>
    <x v="1"/>
    <x v="1"/>
    <x v="2"/>
    <x v="2"/>
    <m/>
    <x v="1"/>
  </r>
  <r>
    <s v="I4.32"/>
    <m/>
    <s v="Design, Develop &amp; Implement"/>
    <s v="Design, Develop &amp; Implement"/>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ource code for the ARIES solution will be version controlled in Subversion (SVN) and  will be replicated to DR site."/>
    <x v="11"/>
    <m/>
    <x v="8"/>
    <x v="1"/>
    <x v="1"/>
    <x v="1"/>
    <x v="1"/>
    <x v="0"/>
    <x v="2"/>
    <s v="Source code for the ARIES solution will be version controlled in Subversion (SVN) and  will be replicated to DR site."/>
    <x v="1"/>
  </r>
  <r>
    <s v="I4.33"/>
    <m/>
    <s v="Design, Develop &amp; Implement"/>
    <s v="Design, Develop &amp; Implement"/>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ource code for the ARIES solution will be version controlled in Subversion (SVN) and  will be replicated to DR site."/>
    <x v="11"/>
    <m/>
    <x v="8"/>
    <x v="1"/>
    <x v="1"/>
    <x v="1"/>
    <x v="1"/>
    <x v="0"/>
    <x v="2"/>
    <s v="Source code for the ARIES solution will be version controlled in Subversion (SVN) and  will be replicated to DR site."/>
    <x v="1"/>
  </r>
  <r>
    <s v="I4.34"/>
    <m/>
    <s v="Design, Develop &amp; Implement"/>
    <s v="Design, Develop &amp; Implement"/>
    <s v="Conduct and provide the results of a security risk and impact assessment prior to releasing the solution into UAT in alignment with NIST 800-30 guidance methodology and certify that the CWE/SNAS Top 25 Most Dangerous Software Errors (http://cwe.mitre.org/top 25) have been mitigated (and document the mitigation)."/>
    <m/>
    <x v="11"/>
    <m/>
    <x v="8"/>
    <x v="1"/>
    <x v="1"/>
    <x v="1"/>
    <x v="1"/>
    <x v="2"/>
    <x v="2"/>
    <s v="Drop a note to technology team "/>
    <x v="1"/>
  </r>
  <r>
    <s v="I4.35"/>
    <m/>
    <s v="Design, Develop &amp; Implement"/>
    <s v="Design, Develop &amp; Implement"/>
    <s v="Complete all required State and Federal security documents including, but not limited to, System Security Plan, Risk Assessment and Contingency Plan."/>
    <m/>
    <x v="11"/>
    <m/>
    <x v="8"/>
    <x v="1"/>
    <x v="1"/>
    <x v="1"/>
    <x v="1"/>
    <x v="7"/>
    <x v="2"/>
    <s v="Specify list of specific security documents as of agreed date and discuss with security team "/>
    <x v="1"/>
  </r>
  <r>
    <s v="I4.36"/>
    <m/>
    <s v="Design, Develop &amp; Implement"/>
    <s v="Design, Develop &amp; Implement"/>
    <s v="Get authorization from DHS for the use of production System resources (e.g., source files), or data derived from DHS' production resources."/>
    <m/>
    <x v="11"/>
    <m/>
    <x v="8"/>
    <x v="1"/>
    <x v="1"/>
    <x v="1"/>
    <x v="1"/>
    <x v="2"/>
    <x v="2"/>
    <m/>
    <x v="1"/>
  </r>
  <r>
    <s v="I4.37"/>
    <m/>
    <s v="Design, Develop &amp; Implement"/>
    <s v="Design, Develop &amp; Implement"/>
    <s v="Follow the process and procedures defined by DHS or its designee with respect to use of all shared technical and business services and components."/>
    <m/>
    <x v="11"/>
    <m/>
    <x v="8"/>
    <x v="1"/>
    <x v="1"/>
    <x v="1"/>
    <x v="1"/>
    <x v="2"/>
    <x v="2"/>
    <m/>
    <x v="1"/>
  </r>
  <r>
    <s v="I4.38"/>
    <m/>
    <s v="Design, Develop &amp; Implement"/>
    <s v="Design, Develop &amp; Implement"/>
    <s v="Complete all required State and Federal security documents including, but not limited to, System Security Plan (SSP), Risk Assessment (RA), and Contingency Plan (CP)."/>
    <m/>
    <x v="11"/>
    <m/>
    <x v="8"/>
    <x v="1"/>
    <x v="1"/>
    <x v="1"/>
    <x v="1"/>
    <x v="1"/>
    <x v="2"/>
    <n v="4.3499999999999996"/>
    <x v="1"/>
  </r>
  <r>
    <s v="I4.39"/>
    <m/>
    <s v="Design, Develop &amp; Implement"/>
    <s v="Design, Develop &amp; Implement"/>
    <s v="Provide and implement Application Life-Cycle Management to manage requirements through the entire SDLC process."/>
    <m/>
    <x v="11"/>
    <m/>
    <x v="8"/>
    <x v="1"/>
    <x v="1"/>
    <x v="1"/>
    <x v="1"/>
    <x v="2"/>
    <x v="2"/>
    <m/>
    <x v="1"/>
  </r>
  <r>
    <s v="I6.1"/>
    <m/>
    <s v="Testing"/>
    <s v="Test Planning"/>
    <s v="Develop each of the Testing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Testing Deliverables outlined in the SOW. These will be reviewed and formally approved by DHS staff, to be identified by DHS, through the process outlined in the Integrated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x v="13"/>
    <m/>
    <x v="8"/>
    <x v="1"/>
    <x v="1"/>
    <x v="1"/>
    <x v="1"/>
    <x v="0"/>
    <x v="2"/>
    <m/>
    <x v="1"/>
  </r>
  <r>
    <s v="I6.2"/>
    <m/>
    <s v="Testing"/>
    <s v="Test Planning"/>
    <s v="Support DHS staff in review and approval of  each of the Testing DEDs and Deliverables outlined in the SOW."/>
    <m/>
    <x v="13"/>
    <m/>
    <x v="8"/>
    <x v="1"/>
    <x v="1"/>
    <x v="1"/>
    <x v="1"/>
    <x v="2"/>
    <x v="2"/>
    <m/>
    <x v="1"/>
  </r>
  <r>
    <s v="I6.3"/>
    <m/>
    <s v="Testing"/>
    <s v="Test Planning"/>
    <s v="Participate in check-point meetings including testing phase entrance and exit gates and provide relevant information for DHS to make informed decisions to migrate into/out of specific testing phases."/>
    <m/>
    <x v="13"/>
    <m/>
    <x v="8"/>
    <x v="1"/>
    <x v="1"/>
    <x v="1"/>
    <x v="1"/>
    <x v="2"/>
    <x v="2"/>
    <m/>
    <x v="1"/>
  </r>
  <r>
    <s v="I6.4"/>
    <m/>
    <s v="Testing"/>
    <s v="Test Planning"/>
    <s v="Ensure schedule accommodates for the provision of the required test data for each testing cycle and produce a de-identified test data set."/>
    <s v="Ensure schedule accommodates for the provision of the required test data for each testing cycle and produce a de-identified test data set when needed."/>
    <x v="13"/>
    <m/>
    <x v="8"/>
    <x v="1"/>
    <x v="1"/>
    <x v="1"/>
    <x v="1"/>
    <x v="0"/>
    <x v="2"/>
    <s v="ARIE-AI-123"/>
    <x v="1"/>
  </r>
  <r>
    <s v="I6.5"/>
    <m/>
    <s v="Testing"/>
    <s v="Test Planning"/>
    <s v="Refine the test documents, procedures, and scripts throughout development and through full System acceptance to reflect the as-built design and current requirements."/>
    <s v="Refine the test documents, procedures, and scripts throughout development and through full System acceptance to reflect the as-built design and approved requirements and approved design current requirements."/>
    <x v="13"/>
    <m/>
    <x v="8"/>
    <x v="1"/>
    <x v="1"/>
    <x v="1"/>
    <x v="1"/>
    <x v="0"/>
    <x v="2"/>
    <m/>
    <x v="1"/>
  </r>
  <r>
    <s v="I6.6"/>
    <m/>
    <s v="Testing"/>
    <s v="Test Planning"/>
    <s v="Run validation and testing software against externally facing Internet applications to help identify potential security issues, and must agree to repair any deficiencies found during this testing."/>
    <m/>
    <x v="6"/>
    <m/>
    <x v="8"/>
    <x v="1"/>
    <x v="1"/>
    <x v="1"/>
    <x v="1"/>
    <x v="2"/>
    <x v="3"/>
    <s v="Transfer Requirement to Security Team"/>
    <x v="1"/>
  </r>
  <r>
    <s v="I6.7"/>
    <m/>
    <s v="Testing"/>
    <s v="Test Planning"/>
    <s v="Support DHS staff in evaluating test results."/>
    <m/>
    <x v="13"/>
    <m/>
    <x v="8"/>
    <x v="1"/>
    <x v="1"/>
    <x v="1"/>
    <x v="1"/>
    <x v="2"/>
    <x v="2"/>
    <m/>
    <x v="1"/>
  </r>
  <r>
    <s v="I6.8"/>
    <m/>
    <s v="Testing"/>
    <s v="Test Planning"/>
    <s v="Testing must include testing of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
    <m/>
    <x v="13"/>
    <m/>
    <x v="8"/>
    <x v="1"/>
    <x v="1"/>
    <x v="1"/>
    <x v="1"/>
    <x v="2"/>
    <x v="2"/>
    <m/>
    <x v="1"/>
  </r>
  <r>
    <s v="I6.9"/>
    <m/>
    <s v="Testing"/>
    <s v="Test Planning"/>
    <s v="Provide and leverage a testing tool/test harness which supports automated regression testing and other testing functions."/>
    <m/>
    <x v="13"/>
    <m/>
    <x v="8"/>
    <x v="1"/>
    <x v="1"/>
    <x v="1"/>
    <x v="1"/>
    <x v="2"/>
    <x v="2"/>
    <m/>
    <x v="1"/>
  </r>
  <r>
    <s v="I6.10"/>
    <m/>
    <s v="Testing"/>
    <s v="Test Planning"/>
    <s v="Develop test plans for each testing cycle including entrance and exit criteria, approach to defect management, progress tracking."/>
    <m/>
    <x v="13"/>
    <m/>
    <x v="8"/>
    <x v="1"/>
    <x v="1"/>
    <x v="1"/>
    <x v="1"/>
    <x v="2"/>
    <x v="2"/>
    <m/>
    <x v="1"/>
  </r>
  <r>
    <s v="I6.11"/>
    <m/>
    <s v="Testing"/>
    <s v="Test Planning"/>
    <s v="Develop test scripts covering all of the functionality included in the release for each testing cycle in collaboration with DHS."/>
    <m/>
    <x v="13"/>
    <m/>
    <x v="8"/>
    <x v="1"/>
    <x v="1"/>
    <x v="1"/>
    <x v="1"/>
    <x v="2"/>
    <x v="2"/>
    <m/>
    <x v="1"/>
  </r>
  <r>
    <s v="I6.12"/>
    <m/>
    <s v="Testing"/>
    <s v="System Integration Testing - SIT (pre-User Acceptance Testing)"/>
    <s v="Manage each test cycle up to UAT, tracking progress and producing progress and quality reports."/>
    <s v="Manage each test cycle up to except UAT, tracking progress and producing progress and quality reports."/>
    <x v="13"/>
    <m/>
    <x v="8"/>
    <x v="1"/>
    <x v="1"/>
    <x v="1"/>
    <x v="1"/>
    <x v="0"/>
    <x v="2"/>
    <m/>
    <x v="1"/>
  </r>
  <r>
    <s v="I6.13"/>
    <m/>
    <s v="Testing"/>
    <s v="System Integration Testing - SIT (pre-User Acceptance Testing)"/>
    <s v="Execute the test scripts and provide testing results for all test cycles except UAT with minimal assistance from DHS. Prior to being promoted to UAT, the test scripts must pass with user security/permissions enabled (aligned with the Security Plan).  "/>
    <s v="Execute the test scripts and provide testing results for all test cycles except UAT with minimal assistance from DHS. Prior to being promoted to UAT, the test scripts must pass with user security/permissions enabled (aligned with the Security Plan Role Based Security Matrix).  "/>
    <x v="13"/>
    <m/>
    <x v="8"/>
    <x v="1"/>
    <x v="1"/>
    <x v="1"/>
    <x v="1"/>
    <x v="0"/>
    <x v="2"/>
    <m/>
    <x v="1"/>
  </r>
  <r>
    <s v="I6.14"/>
    <m/>
    <s v="Testing"/>
    <s v="System Integration Testing - SIT (pre-User Acceptance Testing)"/>
    <s v="Provide and use a defect tracking tool to track progress in resolving identified defects."/>
    <m/>
    <x v="13"/>
    <m/>
    <x v="8"/>
    <x v="1"/>
    <x v="1"/>
    <x v="1"/>
    <x v="1"/>
    <x v="2"/>
    <x v="2"/>
    <m/>
    <x v="1"/>
  </r>
  <r>
    <s v="I6.15"/>
    <m/>
    <s v="Testing"/>
    <s v="System Integration Testing - SIT (pre-User Acceptance Testing)"/>
    <s v="Resolve all defects identified during testing."/>
    <s v="Resolve all defects identified during testing in accordance with the Exit Criteria defined in the approved Master Test Plan."/>
    <x v="13"/>
    <m/>
    <x v="8"/>
    <x v="1"/>
    <x v="1"/>
    <x v="1"/>
    <x v="1"/>
    <x v="0"/>
    <x v="2"/>
    <m/>
    <x v="1"/>
  </r>
  <r>
    <s v="I6.16"/>
    <m/>
    <s v="Testing"/>
    <s v="System Integration Testing - SIT (pre-User Acceptance Testing)"/>
    <s v="Re-test a test script in its entirety (and associated test scripts) when a failure occurs at any stage of testing (e.g., a failure in Acceptance Testing that necessitates a code change will require the component to go back through Unit Testing, Integration Testing, and so forth)."/>
    <m/>
    <x v="13"/>
    <m/>
    <x v="8"/>
    <x v="1"/>
    <x v="1"/>
    <x v="1"/>
    <x v="1"/>
    <x v="2"/>
    <x v="2"/>
    <m/>
    <x v="1"/>
  </r>
  <r>
    <s v="I6.17"/>
    <m/>
    <s v="Testing"/>
    <s v="System Integration Testing - SIT (pre-User Acceptance Testing)"/>
    <s v="Develop a suite of automated regression test scripts to automate regression testing for the entire Solution, leveraging the test harness."/>
    <m/>
    <x v="13"/>
    <m/>
    <x v="8"/>
    <x v="1"/>
    <x v="1"/>
    <x v="1"/>
    <x v="1"/>
    <x v="2"/>
    <x v="2"/>
    <m/>
    <x v="1"/>
  </r>
  <r>
    <s v="I6.18"/>
    <m/>
    <s v="Testing"/>
    <s v="System Integration Testing - SIT (pre-User Acceptance Testing)"/>
    <s v="Execute the automated regression test scripts prior to submitting the changes to the pre-production environment for UAT and report results."/>
    <m/>
    <x v="13"/>
    <m/>
    <x v="8"/>
    <x v="1"/>
    <x v="1"/>
    <x v="1"/>
    <x v="1"/>
    <x v="2"/>
    <x v="2"/>
    <m/>
    <x v="1"/>
  </r>
  <r>
    <s v="I6.20"/>
    <m/>
    <s v="Testing"/>
    <s v="User Acceptance Testing - UAT (pre-production testing)"/>
    <s v="Vendor must support DHS staff or another DHS appointed contractor in developing UAT test scripts including developing test data sets."/>
    <m/>
    <x v="13"/>
    <m/>
    <x v="8"/>
    <x v="1"/>
    <x v="1"/>
    <x v="1"/>
    <x v="1"/>
    <x v="2"/>
    <x v="2"/>
    <m/>
    <x v="1"/>
  </r>
  <r>
    <s v="I6.21"/>
    <m/>
    <s v="Testing"/>
    <s v="User Acceptance Testing - UAT (pre-production testing)"/>
    <s v="Support the testing environment throughout the UAT cycle including, but not limited to, creating the dataset, resetting the data to support re-running of test scripts"/>
    <s v="Support the testing environment throughout the UAT cycle including, but not limited to, creating the dataset, resetting refresh the data to support re-running of test scripts"/>
    <x v="13"/>
    <m/>
    <x v="8"/>
    <x v="1"/>
    <x v="1"/>
    <x v="1"/>
    <x v="1"/>
    <x v="0"/>
    <x v="2"/>
    <m/>
    <x v="1"/>
  </r>
  <r>
    <s v="I6.22"/>
    <m/>
    <s v="Testing"/>
    <s v="User Acceptance Testing - UAT (pre-production testing)"/>
    <s v="Provide staff to DHS to answer questions and address any problems that may arise during testing conducted by the State."/>
    <s v="Provide staff to DHS to answer questions and address any ARIES system related problems that may arise during testing conducted by the State."/>
    <x v="13"/>
    <m/>
    <x v="8"/>
    <x v="1"/>
    <x v="1"/>
    <x v="1"/>
    <x v="1"/>
    <x v="0"/>
    <x v="2"/>
    <m/>
    <x v="1"/>
  </r>
  <r>
    <s v="I6.23"/>
    <s v="I6.23.1"/>
    <s v="Testing"/>
    <s v="User Acceptance Testing - UAT (pre-production testing)"/>
    <s v="Develop performance and security testing scripts and lead testing effort"/>
    <s v="Develop performance testing scripts and lead testing effort"/>
    <x v="13"/>
    <m/>
    <x v="8"/>
    <x v="1"/>
    <x v="1"/>
    <x v="1"/>
    <x v="1"/>
    <x v="0"/>
    <x v="2"/>
    <m/>
    <x v="1"/>
  </r>
  <r>
    <s v="I6.23"/>
    <s v="I6.23.2"/>
    <s v="Testing"/>
    <s v="User Acceptance Testing - UAT (pre-production testing)"/>
    <s v="Develop performance and security testing scripts and lead testing effort"/>
    <s v="Develop Security testing scripts and lead testing effort"/>
    <x v="6"/>
    <m/>
    <x v="8"/>
    <x v="1"/>
    <x v="1"/>
    <x v="1"/>
    <x v="1"/>
    <x v="0"/>
    <x v="2"/>
    <m/>
    <x v="1"/>
  </r>
  <r>
    <s v="I6.24"/>
    <m/>
    <s v="Testing"/>
    <s v="User Acceptance Testing - UAT (pre-production testing)"/>
    <s v="Support DHS in performing end-to-end testing."/>
    <m/>
    <x v="13"/>
    <m/>
    <x v="8"/>
    <x v="1"/>
    <x v="1"/>
    <x v="1"/>
    <x v="1"/>
    <x v="2"/>
    <x v="2"/>
    <m/>
    <x v="1"/>
  </r>
  <r>
    <s v="I6.25"/>
    <m/>
    <s v="Testing"/>
    <s v="User Acceptance Testing - UAT (pre-production testing)"/>
    <s v="Schedule time for Federal review of the test results both Pre-UAT and Post-UAT (e.g. before the Pilot)."/>
    <s v="Schedule time in the Project Schedule for Federal review of the test results both Pre-UAT and Post-UAT (e.g. before the Pilot), as applicable. "/>
    <x v="13"/>
    <m/>
    <x v="8"/>
    <x v="1"/>
    <x v="1"/>
    <x v="1"/>
    <x v="1"/>
    <x v="0"/>
    <x v="2"/>
    <s v="ARIE-AI-124_x000a_5/2: the action item ARIE-AI-124 has been closed"/>
    <x v="1"/>
  </r>
  <r>
    <s v="I6.26"/>
    <m/>
    <s v="Testing"/>
    <s v="User Acceptance Testing - UAT (pre-production testing)"/>
    <s v="Conform to all Federal testing guidelines and develop reports and supporting materials required to pass any required or requested Federal review of the testing results."/>
    <m/>
    <x v="13"/>
    <m/>
    <x v="8"/>
    <x v="1"/>
    <x v="1"/>
    <x v="1"/>
    <x v="1"/>
    <x v="2"/>
    <x v="2"/>
    <m/>
    <x v="1"/>
  </r>
  <r>
    <s v="I6.27"/>
    <m/>
    <s v="Testing"/>
    <s v="User Acceptance Testing - UAT (pre-production testing)"/>
    <s v="Execute the automated regression test scripts as required to ensure changes to other components on the DHS IE-BM Solution do not break the intended functionality."/>
    <s v="Execute the automated regression test scripts as required to ensure validate changes to other components on the DHS IE-BM ARIES Solution do not break the intended functionality."/>
    <x v="13"/>
    <m/>
    <x v="8"/>
    <x v="1"/>
    <x v="1"/>
    <x v="1"/>
    <x v="1"/>
    <x v="0"/>
    <x v="2"/>
    <m/>
    <x v="1"/>
  </r>
  <r>
    <s v="I7.1"/>
    <m/>
    <s v="OCM - Training - KT"/>
    <s v="General Requirement"/>
    <s v="The Vendor must develop each of the Organizational Change Management, Training and Knowledge Transf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2"/>
    <m/>
    <x v="15"/>
    <x v="1"/>
    <x v="1"/>
    <x v="1"/>
    <x v="0"/>
    <x v="2"/>
    <x v="2"/>
    <m/>
    <x v="1"/>
  </r>
  <r>
    <s v="I7.2"/>
    <m/>
    <s v="OCM - Training - KT"/>
    <s v="General Requirement"/>
    <s v="Support the DHS staff in the review and approval of Change Management, Training and Knowledge Transfer DEDs and Deliverables outlined in the SOW."/>
    <m/>
    <x v="12"/>
    <m/>
    <x v="15"/>
    <x v="1"/>
    <x v="1"/>
    <x v="1"/>
    <x v="0"/>
    <x v="2"/>
    <x v="2"/>
    <m/>
    <x v="1"/>
  </r>
  <r>
    <s v="I7.3"/>
    <m/>
    <s v="OCM - Training - KT"/>
    <s v="General Requirement"/>
    <s v="During the detailed design phase, identify the level of process change that will occur and use this information to drive the Change Management, Knowledge Transfer and Training plans and activities."/>
    <m/>
    <x v="12"/>
    <m/>
    <x v="15"/>
    <x v="1"/>
    <x v="1"/>
    <x v="1"/>
    <x v="0"/>
    <x v="2"/>
    <x v="2"/>
    <s v="Relates to Change Impact Tracker (CIT) Process"/>
    <x v="1"/>
  </r>
  <r>
    <s v="I7.4"/>
    <m/>
    <s v="OCM - Training - KT"/>
    <s v="General Requirement"/>
    <s v="Provide a software tool(s) that supports the generation, presentation and maintenance of on-line trainings, captures attendance and other features required to meet the on-line and off-line training requirements captured in the RFP package"/>
    <m/>
    <x v="12"/>
    <m/>
    <x v="15"/>
    <x v="1"/>
    <x v="1"/>
    <x v="1"/>
    <x v="0"/>
    <x v="2"/>
    <x v="2"/>
    <m/>
    <x v="1"/>
  </r>
  <r>
    <s v="I7.5"/>
    <m/>
    <s v="OCM - Training - KT"/>
    <s v="General Requirement"/>
    <s v="Support the training environment including, but not limited to, providing training data sets and providing procedures to reset the training environment."/>
    <m/>
    <x v="12"/>
    <m/>
    <x v="15"/>
    <x v="1"/>
    <x v="1"/>
    <x v="1"/>
    <x v="0"/>
    <x v="2"/>
    <x v="2"/>
    <m/>
    <x v="1"/>
  </r>
  <r>
    <s v="I7.6"/>
    <m/>
    <s v="OCM - Training - KT"/>
    <s v="OCM"/>
    <s v="Lead and perform Change Management activities throughout the Project and provide a Change Management framework including communications targeted at specific stakeholders (e.g. type of end-user, supervisors, executives), surveys, etc."/>
    <m/>
    <x v="12"/>
    <m/>
    <x v="15"/>
    <x v="1"/>
    <x v="1"/>
    <x v="1"/>
    <x v="0"/>
    <x v="2"/>
    <x v="2"/>
    <m/>
    <x v="1"/>
  </r>
  <r>
    <s v="I7.7"/>
    <m/>
    <s v="OCM - Training - KT"/>
    <s v="Training Planning &amp; Development"/>
    <s v="Produce all required training materials to address training needs identified through the initial analysis. This will include, but may not be limited to, instructor lead classroom training, on-line trainings, workshops, training manuals and interactive trainings."/>
    <m/>
    <x v="12"/>
    <m/>
    <x v="15"/>
    <x v="1"/>
    <x v="1"/>
    <x v="1"/>
    <x v="0"/>
    <x v="2"/>
    <x v="2"/>
    <m/>
    <x v="1"/>
  </r>
  <r>
    <s v="I7.8"/>
    <m/>
    <s v="OCM - Training - KT"/>
    <s v="Training Planning &amp; Development"/>
    <s v="Produce all help files including interactive on-line help files targeted at System users."/>
    <m/>
    <x v="12"/>
    <m/>
    <x v="15"/>
    <x v="1"/>
    <x v="1"/>
    <x v="1"/>
    <x v="0"/>
    <x v="2"/>
    <x v="2"/>
    <m/>
    <x v="1"/>
  </r>
  <r>
    <s v="I7.9"/>
    <m/>
    <s v="OCM - Training - KT"/>
    <s v="Training Planning &amp; Development"/>
    <s v="Support the DHS staff in the review and approval of all training plans and material."/>
    <m/>
    <x v="12"/>
    <m/>
    <x v="15"/>
    <x v="1"/>
    <x v="1"/>
    <x v="1"/>
    <x v="0"/>
    <x v="2"/>
    <x v="2"/>
    <m/>
    <x v="1"/>
  </r>
  <r>
    <s v="I7.10"/>
    <m/>
    <s v="OCM - Training - KT"/>
    <s v="Training Planning &amp; Development"/>
    <s v="Provide DHS a training course outline and schedule for review and acceptance at least two months prior to the beginning of scheduled training."/>
    <m/>
    <x v="12"/>
    <m/>
    <x v="15"/>
    <x v="1"/>
    <x v="1"/>
    <x v="1"/>
    <x v="0"/>
    <x v="2"/>
    <x v="2"/>
    <m/>
    <x v="1"/>
  </r>
  <r>
    <s v="I7.11"/>
    <m/>
    <s v="OCM - Training - KT"/>
    <s v="Training Planning &amp; Development"/>
    <s v="Submit all training packages to DHS for review and acceptance at least one month prior to the beginning of scheduled training."/>
    <m/>
    <x v="12"/>
    <m/>
    <x v="15"/>
    <x v="1"/>
    <x v="1"/>
    <x v="1"/>
    <x v="0"/>
    <x v="2"/>
    <x v="2"/>
    <s v="Log action item to escalate discussion to determine training materials deliverable approval point (i.e prior to Pilot or prior to Statewide training) - Alicia Crowder_x000a_5/3 - requirement validated as-is"/>
    <x v="1"/>
  </r>
  <r>
    <s v="I7.12"/>
    <m/>
    <s v="OCM - Training - KT"/>
    <s v="Training Planning &amp; Development"/>
    <s v="Schedule all training during regular work hours as approved by DHS, unless the Vendor receives advance approval from the State for specific training at other times."/>
    <m/>
    <x v="12"/>
    <m/>
    <x v="15"/>
    <x v="1"/>
    <x v="1"/>
    <x v="1"/>
    <x v="0"/>
    <x v="2"/>
    <x v="2"/>
    <m/>
    <x v="1"/>
  </r>
  <r>
    <s v="I7.13"/>
    <m/>
    <s v="OCM - Training - KT"/>
    <s v="Training Planning &amp; Development"/>
    <s v="Provide all training within the State of Arkansas, at locations convenient to the attendees of the training, unless the Vendor receives advance approval from the State for specific training at other locations."/>
    <m/>
    <x v="12"/>
    <m/>
    <x v="15"/>
    <x v="1"/>
    <x v="1"/>
    <x v="1"/>
    <x v="0"/>
    <x v="2"/>
    <x v="2"/>
    <m/>
    <x v="1"/>
  </r>
  <r>
    <s v="I7.14"/>
    <m/>
    <s v="OCM - Training - KT"/>
    <s v="Training Planning &amp; Development"/>
    <s v="Schedule staff training in a manner that is least disruptive to the normal business operations."/>
    <m/>
    <x v="12"/>
    <m/>
    <x v="15"/>
    <x v="1"/>
    <x v="1"/>
    <x v="1"/>
    <x v="0"/>
    <x v="2"/>
    <x v="2"/>
    <m/>
    <x v="1"/>
  </r>
  <r>
    <s v="I7.15"/>
    <m/>
    <s v="OCM - Training - KT"/>
    <s v="Training Planning &amp; Development"/>
    <s v="Track staff attendance at the training sessions."/>
    <m/>
    <x v="12"/>
    <m/>
    <x v="15"/>
    <x v="1"/>
    <x v="1"/>
    <x v="1"/>
    <x v="0"/>
    <x v="2"/>
    <x v="2"/>
    <m/>
    <x v="1"/>
  </r>
  <r>
    <s v="I7.16"/>
    <m/>
    <s v="OCM - Training - KT"/>
    <s v="Training Planning &amp; Development"/>
    <s v="Prior to completing training sessions, survey the end-users, super users and support staff to validate adequate training/knowledge transfer has been performed. Any identified gaps will be addressed before formal Release close out."/>
    <m/>
    <x v="12"/>
    <m/>
    <x v="15"/>
    <x v="1"/>
    <x v="1"/>
    <x v="1"/>
    <x v="0"/>
    <x v="2"/>
    <x v="2"/>
    <m/>
    <x v="1"/>
  </r>
  <r>
    <s v="I7.17"/>
    <m/>
    <s v="OCM - Training - KT"/>
    <s v="Training Planning &amp; Development"/>
    <s v="Provide web based trainings/CBTs including in course progress quizzes to ensure trainees understand the material prior to proceeding."/>
    <m/>
    <x v="12"/>
    <m/>
    <x v="15"/>
    <x v="1"/>
    <x v="1"/>
    <x v="1"/>
    <x v="0"/>
    <x v="2"/>
    <x v="2"/>
    <m/>
    <x v="1"/>
  </r>
  <r>
    <s v="I7.18"/>
    <m/>
    <s v="OCM - Training - KT"/>
    <s v="Training Planning &amp; Development"/>
    <s v="Produce training data set to be deployed to the training environment along with deployment instructions to the DHS."/>
    <s v="Produce training data set to be deployed to the training environment along with deployment instructions and procedures for modifying the dataset to the DHS."/>
    <x v="12"/>
    <m/>
    <x v="15"/>
    <x v="1"/>
    <x v="1"/>
    <x v="1"/>
    <x v="0"/>
    <x v="0"/>
    <x v="2"/>
    <m/>
    <x v="1"/>
  </r>
  <r>
    <s v="I7.19"/>
    <m/>
    <s v="OCM - Training - KT"/>
    <s v="Training Planning &amp; Development"/>
    <s v="Train the State's training team and hand off materials"/>
    <m/>
    <x v="12"/>
    <m/>
    <x v="15"/>
    <x v="1"/>
    <x v="1"/>
    <x v="1"/>
    <x v="0"/>
    <x v="2"/>
    <x v="2"/>
    <m/>
    <x v="1"/>
  </r>
  <r>
    <s v="I7.20"/>
    <m/>
    <s v="OCM - Training - KT"/>
    <s v="KT"/>
    <s v="Identify the level of knowledge transfer required between the Project team and the operations team (M&amp;O, super users and support teams) to support, maintain and operate the System as well as the skill sets necessary, with DHS' agreement."/>
    <m/>
    <x v="12"/>
    <m/>
    <x v="15"/>
    <x v="1"/>
    <x v="1"/>
    <x v="1"/>
    <x v="0"/>
    <x v="2"/>
    <x v="2"/>
    <s v="Action Item: Determine traceability of this requirement to specific deliverable (Implementation or Training Plan) - Alicia Crowder_x000a__x000a_I7.20-I7.23 relate to knowledge transfer activities with the technical/operations team"/>
    <x v="1"/>
  </r>
  <r>
    <s v="I7.21"/>
    <m/>
    <s v="OCM - Training - KT"/>
    <s v="KT"/>
    <s v="Based on the initial assessment, perform Knowledge Transfer activities throughout the Project and measure progress."/>
    <m/>
    <x v="12"/>
    <m/>
    <x v="15"/>
    <x v="1"/>
    <x v="1"/>
    <x v="1"/>
    <x v="0"/>
    <x v="2"/>
    <x v="2"/>
    <s v="I7.20-I7.23 relate to knowledge transfer activities with the technical/operations team"/>
    <x v="1"/>
  </r>
  <r>
    <s v="I7.22"/>
    <m/>
    <s v="OCM - Training - KT"/>
    <s v="KT"/>
    <s v="Coordinate with DHS throughout the project lifecycle to ensure that DHS staff is available in a timely manner for knowledge transfer activities."/>
    <m/>
    <x v="12"/>
    <m/>
    <x v="15"/>
    <x v="1"/>
    <x v="1"/>
    <x v="1"/>
    <x v="0"/>
    <x v="2"/>
    <x v="2"/>
    <s v="I7.20-I7.23 relate to knowledge transfer activities with the technical/operations team"/>
    <x v="1"/>
  </r>
  <r>
    <s v="I7.23"/>
    <m/>
    <s v="OCM - Training - KT"/>
    <s v="KT"/>
    <s v="For the duration of the Project, provide training to the technical/operations team on any System changes/changes in System components functionality/architecture."/>
    <m/>
    <x v="12"/>
    <m/>
    <x v="15"/>
    <x v="1"/>
    <x v="1"/>
    <x v="1"/>
    <x v="0"/>
    <x v="2"/>
    <x v="2"/>
    <s v="I7.20-I7.23 relate to knowledge transfer activities with the technical/operations team"/>
    <x v="1"/>
  </r>
  <r>
    <s v="I8.1"/>
    <m/>
    <s v="Pilot, Roll-Out and Go-Live Requirements"/>
    <s v="General"/>
    <s v="The Vendor must develop each of the Deployment/Roll-Ou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x v="18"/>
    <x v="1"/>
    <x v="1"/>
    <x v="1"/>
    <x v="0"/>
    <x v="2"/>
    <x v="2"/>
    <m/>
    <x v="4"/>
  </r>
  <r>
    <s v="I8.2"/>
    <m/>
    <s v="Pilot, Roll-Out and Go-Live Requirements"/>
    <s v="Pilot Program"/>
    <s v="Provide input into the development of the pilot program including identifying the scope, participants and timeline."/>
    <m/>
    <x v="11"/>
    <m/>
    <x v="18"/>
    <x v="1"/>
    <x v="1"/>
    <x v="1"/>
    <x v="0"/>
    <x v="2"/>
    <x v="2"/>
    <m/>
    <x v="4"/>
  </r>
  <r>
    <s v="I8.3"/>
    <m/>
    <s v="Pilot, Roll-Out and Go-Live Requirements"/>
    <s v="Pilot Program"/>
    <s v="Manage the Pilot Program and collaborate with FNS and DHS throughout the process"/>
    <m/>
    <x v="11"/>
    <m/>
    <x v="18"/>
    <x v="1"/>
    <x v="1"/>
    <x v="1"/>
    <x v="0"/>
    <x v="2"/>
    <x v="2"/>
    <m/>
    <x v="4"/>
  </r>
  <r>
    <s v="I8.4"/>
    <m/>
    <s v="Pilot, Roll-Out and Go-Live Requirements"/>
    <s v="Pilot Program"/>
    <s v="Identify and track all issues identified during the pilot."/>
    <m/>
    <x v="11"/>
    <m/>
    <x v="18"/>
    <x v="1"/>
    <x v="1"/>
    <x v="1"/>
    <x v="0"/>
    <x v="2"/>
    <x v="2"/>
    <m/>
    <x v="4"/>
  </r>
  <r>
    <s v="I8.5"/>
    <m/>
    <s v="Pilot, Roll-Out and Go-Live Requirements"/>
    <s v="Pilot Program"/>
    <s v="Address issues identified during the pilot."/>
    <m/>
    <x v="11"/>
    <m/>
    <x v="18"/>
    <x v="1"/>
    <x v="1"/>
    <x v="1"/>
    <x v="0"/>
    <x v="2"/>
    <x v="2"/>
    <s v="All related project issues . Address referes to track and facilitate the resolution"/>
    <x v="4"/>
  </r>
  <r>
    <s v="I8.6"/>
    <m/>
    <s v="Pilot, Roll-Out and Go-Live Requirements"/>
    <s v="Pilot Program"/>
    <s v="Lead check-point meetings including entrance and exit gates and provide relevant documentation and results to help DHS make informed decisions to migrate into/out of the pilot."/>
    <m/>
    <x v="11"/>
    <m/>
    <x v="18"/>
    <x v="1"/>
    <x v="1"/>
    <x v="1"/>
    <x v="0"/>
    <x v="2"/>
    <x v="2"/>
    <m/>
    <x v="4"/>
  </r>
  <r>
    <s v="I8.7"/>
    <m/>
    <s v="Pilot, Roll-Out and Go-Live Requirements"/>
    <s v="Pilot Program"/>
    <s v="Develop reports and supporting materials required to pass any required or requested Federal review of the pilot results. This must be in compliance with Title 7 for 277.18(g)(2)(ii)) &quot;Prior to statewide rollout of the system there must be a test of the fully operational system in a live production environment. Pilots must operate until a state of routine operation is reached with the full caseload in the pilot area. The design of this pilot shall provide an opportunity to test all components of the system as well as the data conversion process and system performance. The duration of the pilot must be for a sufficient period of time to thoroughly evaluate the system and must be at least three months in duration. The State agency must provide documentation to FNS of the pilot evaluation. FNS approval to implement the system more broadly is a condition for continued FFP&quot; "/>
    <m/>
    <x v="11"/>
    <m/>
    <x v="18"/>
    <x v="1"/>
    <x v="1"/>
    <x v="1"/>
    <x v="0"/>
    <x v="2"/>
    <x v="2"/>
    <m/>
    <x v="4"/>
  </r>
  <r>
    <s v="I8.8"/>
    <m/>
    <s v="Pilot, Roll-Out and Go-Live Requirements"/>
    <s v="Go-Live/Roll-Out"/>
    <s v="Assess the pre-implementation readiness of each part of the organization and document the status in a pre-implementation readiness assessment."/>
    <m/>
    <x v="11"/>
    <m/>
    <x v="18"/>
    <x v="1"/>
    <x v="1"/>
    <x v="1"/>
    <x v="0"/>
    <x v="2"/>
    <x v="2"/>
    <s v="OCM Readiness will be tracked in I7.6"/>
    <x v="4"/>
  </r>
  <r>
    <s v="I8.9"/>
    <m/>
    <s v="Pilot, Roll-Out and Go-Live Requirements"/>
    <s v="Go-Live/Roll-Out"/>
    <s v="Develop the roll-out plan."/>
    <m/>
    <x v="11"/>
    <m/>
    <x v="18"/>
    <x v="1"/>
    <x v="1"/>
    <x v="1"/>
    <x v="0"/>
    <x v="2"/>
    <x v="2"/>
    <m/>
    <x v="4"/>
  </r>
  <r>
    <s v="I8.10"/>
    <m/>
    <s v="Pilot, Roll-Out and Go-Live Requirements"/>
    <s v="Go-Live/Roll-Out"/>
    <s v="Manage the roll-out including, but not limited to, providing additional support to new user groups and enabling security access."/>
    <m/>
    <x v="11"/>
    <m/>
    <x v="18"/>
    <x v="1"/>
    <x v="1"/>
    <x v="1"/>
    <x v="0"/>
    <x v="2"/>
    <x v="2"/>
    <s v="New User Groups defined as group outside of DHS or not initially identified"/>
    <x v="4"/>
  </r>
  <r>
    <s v="I8.11"/>
    <m/>
    <s v="Pilot, Roll-Out and Go-Live Requirements"/>
    <s v="Go-Live/Roll-Out"/>
    <s v="Provide input into check-point meetings to assess health of the roll-out and decide if changes are required."/>
    <m/>
    <x v="11"/>
    <m/>
    <x v="18"/>
    <x v="1"/>
    <x v="1"/>
    <x v="1"/>
    <x v="0"/>
    <x v="2"/>
    <x v="2"/>
    <s v="The implementation plan will detail the input into checkpoint meetings"/>
    <x v="4"/>
  </r>
  <r>
    <s v="I8.12"/>
    <m/>
    <s v="Pilot, Roll-Out and Go-Live Requirements"/>
    <s v="Go-Live/Roll-Out"/>
    <s v="Provide post release support (for each release), up to the contracted time period, after the System has been rolled out to all users, resolving go-live issues, defects and enabling a smooth transition to ongoing M&amp;O support processes."/>
    <m/>
    <x v="11"/>
    <m/>
    <x v="18"/>
    <x v="1"/>
    <x v="1"/>
    <x v="1"/>
    <x v="0"/>
    <x v="2"/>
    <x v="2"/>
    <m/>
    <x v="4"/>
  </r>
  <r>
    <s v="I8.13"/>
    <m/>
    <s v="Pilot, Roll-Out and Go-Live Requirements"/>
    <s v="Go-Live/Roll-Out"/>
    <s v="As part of Project close out activities, update all documentation and assist in the smooth transition to the M&amp;O team."/>
    <m/>
    <x v="11"/>
    <m/>
    <x v="18"/>
    <x v="1"/>
    <x v="1"/>
    <x v="1"/>
    <x v="0"/>
    <x v="2"/>
    <x v="2"/>
    <m/>
    <x v="4"/>
  </r>
  <r>
    <s v="I8.14"/>
    <m/>
    <s v="Pilot, Roll-Out and Go-Live Requirements"/>
    <s v="Go-Live/Roll-Out"/>
    <s v="Collaborate with DHS to update the DHS IE-BM Solution M&amp;O documentation."/>
    <m/>
    <x v="10"/>
    <m/>
    <x v="8"/>
    <x v="1"/>
    <x v="1"/>
    <x v="1"/>
    <x v="1"/>
    <x v="8"/>
    <x v="1"/>
    <s v="Recommended Cross-Track to M&amp;O"/>
    <x v="1"/>
  </r>
  <r>
    <s v="I8.15"/>
    <m/>
    <s v="Pilot, Roll-Out and Go-Live Requirements"/>
    <s v="Go-Live/Roll-Out"/>
    <s v="Assist in developing the Maintenance and Operations documentation including, but not limited to the following: _x000a_a. Maintenance and Operations Plan_x000a_b. Staffing Requirements_x000a_c. System Maintenance Procedures_x000a_d. Support Plans and Processes"/>
    <m/>
    <x v="10"/>
    <m/>
    <x v="8"/>
    <x v="1"/>
    <x v="1"/>
    <x v="1"/>
    <x v="1"/>
    <x v="8"/>
    <x v="1"/>
    <s v="Recommended Cross-Track to M&amp;O"/>
    <x v="1"/>
  </r>
  <r>
    <s v="I9.1"/>
    <m/>
    <s v="Warranty Support"/>
    <s v="Warranty and Steady-State"/>
    <s v="Integrate Warranty Support into M&amp;O activities."/>
    <m/>
    <x v="10"/>
    <m/>
    <x v="8"/>
    <x v="1"/>
    <x v="1"/>
    <x v="1"/>
    <x v="2"/>
    <x v="8"/>
    <x v="1"/>
    <s v="Recommended Cross-Track to M&amp;O"/>
    <x v="1"/>
  </r>
  <r>
    <s v="I9.2"/>
    <m/>
    <s v="Warranty Support"/>
    <s v="Warranty and Steady-State"/>
    <s v="Follow the processes outlined in the M&amp;O Plan to resolve any defects identified after go-live for a pre-determined length of time. These fixes will be completed at no cost to DHS. A defect is defined as the System not conforming to the specifications documented as part of the Project."/>
    <m/>
    <x v="10"/>
    <m/>
    <x v="8"/>
    <x v="1"/>
    <x v="1"/>
    <x v="1"/>
    <x v="1"/>
    <x v="8"/>
    <x v="1"/>
    <s v="Recommended Cross-Track to M&amp;O"/>
    <x v="1"/>
  </r>
  <r>
    <s v="I9.3"/>
    <m/>
    <s v="Warranty Support"/>
    <s v="Warranty and Steady-State"/>
    <s v="Provide warranty support for 12 months after all of the System functionality has been rolled out to all users, from the date of each release."/>
    <m/>
    <x v="10"/>
    <m/>
    <x v="8"/>
    <x v="1"/>
    <x v="1"/>
    <x v="1"/>
    <x v="1"/>
    <x v="8"/>
    <x v="1"/>
    <s v="Recommended Cross-Track to M&amp;O"/>
    <x v="1"/>
  </r>
  <r>
    <s v="I9.4"/>
    <m/>
    <s v="Warranty Support"/>
    <s v="Warranty and Steady-State"/>
    <s v="Provide transition support at the end of the term of the Contract."/>
    <m/>
    <x v="11"/>
    <m/>
    <x v="18"/>
    <x v="1"/>
    <x v="1"/>
    <x v="1"/>
    <x v="3"/>
    <x v="2"/>
    <x v="2"/>
    <m/>
    <x v="1"/>
  </r>
  <r>
    <s v="I5.1 "/>
    <s v="I5.1.1"/>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1) and Data Conversion Testing Report and Results Deliverables (I.5.1.1), and associated work products for Release 1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x v="19"/>
    <x v="3"/>
    <x v="3"/>
    <x v="4"/>
    <x v="2"/>
    <x v="0"/>
    <x v="0"/>
    <m/>
    <x v="0"/>
  </r>
  <r>
    <s v="I5.1 "/>
    <s v="I5.1.2"/>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2) and Data Conversion Testing Report and Results Deliverables (I.5.1.2), and associated work products for Release 2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x v="19"/>
    <x v="4"/>
    <x v="4"/>
    <x v="5"/>
    <x v="3"/>
    <x v="0"/>
    <x v="0"/>
    <m/>
    <x v="0"/>
  </r>
  <r>
    <s v="I5.2 "/>
    <s v="I5.2.1"/>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Medicaid data (MAGI and Non-MAGI) from EEF, ANSWER, ACES and Access AR the identified source systems for Release 1 (as detailed in the SOW) ensuring no duplicate records, standardized demographic information and other items required to ensure the DHS ARIES IE-BM Solution reflects one accurate record for each client/individual/family, in alignment with DHS' data standards."/>
    <x v="14"/>
    <s v="Conversion"/>
    <x v="19"/>
    <x v="3"/>
    <x v="3"/>
    <x v="4"/>
    <x v="2"/>
    <x v="0"/>
    <x v="0"/>
    <m/>
    <x v="0"/>
  </r>
  <r>
    <s v="I5.2 "/>
    <s v="I5.2.2"/>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SNAP and TEA data from ANSWER, Access AR and FACTS the identified source systems for Release 2 (as detailed in the SOW) ensuring no duplicate records, standardized demographic information and other items required to ensure the DHS ARIES IE-BM Solution reflects one accurate record for each client/individual/family, in alignment with DHS' data standards."/>
    <x v="14"/>
    <s v="Conversion"/>
    <x v="19"/>
    <x v="4"/>
    <x v="4"/>
    <x v="5"/>
    <x v="3"/>
    <x v="0"/>
    <x v="0"/>
    <m/>
    <x v="0"/>
  </r>
  <r>
    <s v="I5.3 "/>
    <s v="I5.3.1"/>
    <s v="Conversion"/>
    <s v="Conversion"/>
    <s v="Support DHS staff in the review and approval of all of the Data Conversion and Data Management DEDs and Deliverables outlined in the SOW."/>
    <s v="Support DHS staff in the review and approval of  Data Conversion Plan (I.2.6.1) and Data Conversion Testing Report and Results (I.5.1.1) DEDs and Deliverables, and associated work products for Release 1 as outlined in the Deliverable Schedule.  all of the Data Conversion and Data Management for release 1 outlined in the SOW."/>
    <x v="14"/>
    <s v="Conversion"/>
    <x v="19"/>
    <x v="3"/>
    <x v="3"/>
    <x v="4"/>
    <x v="2"/>
    <x v="0"/>
    <x v="0"/>
    <m/>
    <x v="0"/>
  </r>
  <r>
    <s v="I5.3 "/>
    <s v="I5.3.2"/>
    <s v="Conversion"/>
    <s v="Conversion"/>
    <s v="Support DHS staff in the review and approval of all of the Data Conversion and Data Management DEDs and Deliverables outlined in the SOW."/>
    <s v="Support DHS staff in the review and approval of  Data Conversion Plan (I.2.6.2)) and Data Conversion Testing Report and Results (I.5.1.2) DEDs and Deliverables, and associated work products for Release 2 as outlined in the Deliverable Schedule.  all of the Data Conversion and Data Management DEDs and Deliverables for release 2 outlined in the SOW."/>
    <x v="14"/>
    <s v="Conversion"/>
    <x v="19"/>
    <x v="4"/>
    <x v="4"/>
    <x v="5"/>
    <x v="3"/>
    <x v="0"/>
    <x v="0"/>
    <m/>
    <x v="0"/>
  </r>
  <r>
    <s v="I5.4 "/>
    <s v="I5.4.1"/>
    <s v="Conversion"/>
    <s v="Conversion"/>
    <s v="In alignment with the Data Conversion Plan, develop procedures for converting data from legacy systems."/>
    <s v="In alignment with the Data Conversion Plan (I.2.6.1), develop procedures for automatically converting data from identified source systems for Release 1. Medicaid (MAGI and Non-MAGI) data from EEF, ANSWER, ACES and Access AR legacy systems for release 1."/>
    <x v="14"/>
    <s v="Conversion"/>
    <x v="19"/>
    <x v="3"/>
    <x v="3"/>
    <x v="4"/>
    <x v="2"/>
    <x v="0"/>
    <x v="0"/>
    <m/>
    <x v="0"/>
  </r>
  <r>
    <s v="I5.4 "/>
    <s v="I5.4.2"/>
    <s v="Conversion"/>
    <s v="Conversion"/>
    <s v="In alignment with the Data Conversion Plan, develop procedures for converting data from legacy systems."/>
    <s v="In alignment with the Data Conversion Plan (I.2.6.2), develop procedures for automatically converting data from identified source systems for Release 2. SNAP and TEA data from ANSWER, Access AR and FACTS legacy systems for release 2."/>
    <x v="14"/>
    <s v="Conversion"/>
    <x v="19"/>
    <x v="4"/>
    <x v="4"/>
    <x v="5"/>
    <x v="3"/>
    <x v="0"/>
    <x v="0"/>
    <m/>
    <x v="0"/>
  </r>
  <r>
    <s v="I5.5 "/>
    <m/>
    <s v="Conversion"/>
    <s v="Conversion"/>
    <s v="In alignment with the Data Conversion Plan, develop scripts to automatically convert high volume data objects."/>
    <s v=" "/>
    <x v="14"/>
    <s v="Conversion"/>
    <x v="19"/>
    <x v="3"/>
    <x v="4"/>
    <x v="5"/>
    <x v="0"/>
    <x v="1"/>
    <x v="0"/>
    <s v="Duplicate of I5.4.1/I5.4.2"/>
    <x v="0"/>
  </r>
  <r>
    <s v="I5.6 "/>
    <m/>
    <s v="Conversion"/>
    <s v="Conversion"/>
    <s v="Lead data conversion activities including developing a schedule for all data mapping and conversion activities including DHS resources."/>
    <m/>
    <x v="14"/>
    <s v="Conversion"/>
    <x v="19"/>
    <x v="3"/>
    <x v="4"/>
    <x v="5"/>
    <x v="0"/>
    <x v="2"/>
    <x v="0"/>
    <m/>
    <x v="0"/>
  </r>
  <r>
    <s v="I5.7 "/>
    <m/>
    <s v="Conversion"/>
    <s v="Conversion"/>
    <s v="Except when DHS input is required, perform data conversion, mapping and loading."/>
    <m/>
    <x v="14"/>
    <s v="Conversion"/>
    <x v="19"/>
    <x v="3"/>
    <x v="4"/>
    <x v="5"/>
    <x v="0"/>
    <x v="2"/>
    <x v="0"/>
    <m/>
    <x v="0"/>
  </r>
  <r>
    <s v="I5.8 "/>
    <m/>
    <s v="Conversion"/>
    <s v="Conversion"/>
    <s v="Perform data testing and validation and provide tools to DHS to confirm the data testing results."/>
    <m/>
    <x v="14"/>
    <s v="Conversion"/>
    <x v="19"/>
    <x v="3"/>
    <x v="3"/>
    <x v="4"/>
    <x v="0"/>
    <x v="2"/>
    <x v="0"/>
    <m/>
    <x v="0"/>
  </r>
  <r>
    <s v="I5.9 "/>
    <m/>
    <s v="Conversion"/>
    <s v="Conversion"/>
    <s v="Perform and pass, at a minimum, one trial data conversion prior to UAT using a full or partial dataset as determined by DHS during planning phase."/>
    <s v="Perform and pass on mutually agreed upon criteria, at a minimum, one trial data conversion prior to UAT using a full or partial Medicaid (MAGI and Non-MAGI) dataset from EEF, ANSWER, ACES and Access AR legacy systems as determined by DHS during planning phase."/>
    <x v="14"/>
    <s v="Conversion"/>
    <x v="19"/>
    <x v="3"/>
    <x v="3"/>
    <x v="4"/>
    <x v="0"/>
    <x v="0"/>
    <x v="0"/>
    <m/>
    <x v="0"/>
  </r>
  <r>
    <s v="I5.10"/>
    <m/>
    <s v="Conversion"/>
    <s v="Conversion"/>
    <s v="Support the review and approval of data conversion testing results"/>
    <m/>
    <x v="14"/>
    <s v="Conversion"/>
    <x v="19"/>
    <x v="3"/>
    <x v="3"/>
    <x v="4"/>
    <x v="0"/>
    <x v="2"/>
    <x v="0"/>
    <m/>
    <x v="0"/>
  </r>
  <r>
    <s v="I5.11"/>
    <m/>
    <s v="Conversion"/>
    <s v="Conversion"/>
    <s v="Acquire authorization from DHS for the use of production System resources (legacy data or source files), or data derived from the State's production resources."/>
    <m/>
    <x v="14"/>
    <s v="Conversion"/>
    <x v="19"/>
    <x v="3"/>
    <x v="4"/>
    <x v="5"/>
    <x v="0"/>
    <x v="2"/>
    <x v="0"/>
    <m/>
    <x v="0"/>
  </r>
  <r>
    <s v="I5.12"/>
    <m/>
    <s v="Conversion"/>
    <s v="Conversion"/>
    <s v="Coordinate all automated and manual data loads during data conversion testing and UAT."/>
    <m/>
    <x v="14"/>
    <s v="Conversion"/>
    <x v="19"/>
    <x v="3"/>
    <x v="4"/>
    <x v="5"/>
    <x v="0"/>
    <x v="2"/>
    <x v="0"/>
    <m/>
    <x v="0"/>
  </r>
  <r>
    <s v="I5.13"/>
    <m/>
    <s v="Conversion"/>
    <s v="Conversion"/>
    <s v="Provide a data dictionary, data models, data flow models, process models and other related planning and design documents to DHS."/>
    <m/>
    <x v="9"/>
    <s v="Technology"/>
    <x v="8"/>
    <x v="1"/>
    <x v="1"/>
    <x v="1"/>
    <x v="0"/>
    <x v="2"/>
    <x v="1"/>
    <m/>
    <x v="1"/>
  </r>
  <r>
    <s v="I5.14"/>
    <m/>
    <s v="Conversion"/>
    <s v="Conversion"/>
    <s v="Ensure data dictionary, data models, data flow models, process models and other related planning and design documents are in alignment with DHS standards"/>
    <m/>
    <x v="9"/>
    <s v="Technology"/>
    <x v="8"/>
    <x v="1"/>
    <x v="1"/>
    <x v="1"/>
    <x v="0"/>
    <x v="2"/>
    <x v="1"/>
    <m/>
    <x v="1"/>
  </r>
  <r>
    <s v="I5.15"/>
    <m/>
    <s v="Conversion"/>
    <s v="Conversion"/>
    <s v="Be an active member on the data governance body and adhere to the data governance standards established by the governance body."/>
    <m/>
    <x v="14"/>
    <s v="Conversion"/>
    <x v="19"/>
    <x v="3"/>
    <x v="4"/>
    <x v="5"/>
    <x v="0"/>
    <x v="2"/>
    <x v="0"/>
    <m/>
    <x v="0"/>
  </r>
  <r>
    <s v="I5.16"/>
    <m/>
    <s v="Conversion"/>
    <s v="Conversion"/>
    <s v="Provide tools to minimize manual effort required to convert data from the legacy solution and/or synchronize the data between the initial release and the retirement of legacy care management systems (assuming the new System is implemented in multiple releases). "/>
    <s v="Provide tools to minimize manual effort required to convert data from the legacy solution and synchronize the data between ARIES Release 1 and Release 2. , and synchronize the data with legacy systems through flagging file the initial release and the retirement of legacy care management systems (assuming the new System is implemented in multiple releases). "/>
    <x v="14"/>
    <s v="Conversion"/>
    <x v="19"/>
    <x v="4"/>
    <x v="4"/>
    <x v="5"/>
    <x v="0"/>
    <x v="0"/>
    <x v="0"/>
    <m/>
    <x v="0"/>
  </r>
  <r>
    <s v="I5.17"/>
    <m/>
    <s v="Conversion"/>
    <s v="Conversion"/>
    <s v="Provide tools to help data conversion by identifying common error conditions (e.g. duplicate records) and minimizing manual effort during the data conversion and migration process by automating where possible the corrective action process (e.g. merging duplicate records)."/>
    <m/>
    <x v="14"/>
    <s v="Conversion"/>
    <x v="19"/>
    <x v="3"/>
    <x v="3"/>
    <x v="4"/>
    <x v="0"/>
    <x v="2"/>
    <x v="0"/>
    <m/>
    <x v="0"/>
  </r>
  <r>
    <s v="I5.18"/>
    <m/>
    <s v="Conversion"/>
    <s v="Conversion"/>
    <s v="If the Vendor selects not to use DocuShare as their CRM, the Vendor must migrate all existing documents from DocuShare to the new CRM solution"/>
    <m/>
    <x v="14"/>
    <s v="Conversion"/>
    <x v="19"/>
    <x v="3"/>
    <x v="4"/>
    <x v="5"/>
    <x v="0"/>
    <x v="3"/>
    <x v="0"/>
    <s v="Parked for leadership discussion_x000a_4/22/2019 - In the requirement validation session, it can be marked as canceled. But at the end of all sessions, we will consolidate the list and assess them individually with the state."/>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
  <r>
    <s v="ARIES"/>
    <s v="ARIE-AI-001"/>
    <s v="AWS Managed Services SOW"/>
    <s v="Finalize and submit the AWS Managed Services SOW for June Legislative Review; revised target due date 5/15/2019"/>
    <d v="2019-04-04T00:00:00"/>
    <d v="2019-04-25T00:00:00"/>
    <s v="Todd Higgins"/>
    <s v="Ken Wass"/>
    <x v="0"/>
    <s v="High"/>
    <s v="Project Management"/>
    <s v="ARIE-RS-006"/>
    <s v="Yes"/>
    <s v="Meeting"/>
    <s v="Contract "/>
    <s v="4/11/2019 - Ken is going to follow up by next week with updates_x000a_4/18/2019 - Ken mentioned that the update is ongoing_x000a_4/25/2019 - Getting traction and Ken to provide milestones. Slated for approval in mid-June. 3 key milestones to be completed. Received updated agreement which is being circulated, still need paper work to be completed. Until then, we use the ISS contract for funding, which should not be an issue._x000a_5/2/2019: Tracking towards completion, milestones to be identified by Ken Wass to meet the June legislative review dates. Ken Wass is maininting the ISS number and is working with Jeff to provide updated due dates. _x000a_5/8/2019 - Ken Wass to reach out to Kevin for updates on this action item._x000a_5/9/2019 - Escalated to Jeff Dean for obtaining updates from procurement. Due date of this action item to stay as it is. Low level risk to be logged for this Action Item in the RAID tracker_x000a_5/15/2019 -  SOW for AWS Managed Services was signed by Jeff Dean and is now in Director Gillespie’s office for review and signature. Once complete, it will then get routed through another stop or two, before getting to the Governor’s Office. Once that signature is obtained, it can be uploaded for Legislative review. Drop dead date is 6/5/2019 for the SOW portal upload"/>
  </r>
  <r>
    <s v="ARIES"/>
    <s v="ARIE-AI-002"/>
    <s v="AWS Resell Agreement SOW"/>
    <s v="Finalize and execute the AWS Resell Agreement Statement of Work (SOW)"/>
    <d v="2019-04-04T00:00:00"/>
    <d v="2019-04-12T00:00:00"/>
    <s v="Todd Higgins"/>
    <s v="Jeff Dean"/>
    <x v="1"/>
    <s v="High"/>
    <s v="Project Management"/>
    <m/>
    <s v="Yes"/>
    <s v="Meeting"/>
    <s v="Contract "/>
    <s v="4/11/2019 - Ken offered to provide daily updates since this should be done ASAP_x000a_4/15/2019 - As per Christopher Bair, AWS Resell SOW has been executed, thus closing this Action Item."/>
  </r>
  <r>
    <s v="ARIES"/>
    <s v="ARIE-AI-003"/>
    <s v="IP Addresses in AWS "/>
    <s v="Provide details to the State on how IP addresses are handled in AWS Cloud"/>
    <d v="2019-04-05T00:00:00"/>
    <d v="2019-04-19T00:00:00"/>
    <s v="Ujwal Donepudi"/>
    <s v="Gopi Gunda"/>
    <x v="1"/>
    <s v="Medium"/>
    <s v="Interfaces"/>
    <m/>
    <s v="No"/>
    <s v="Meeting"/>
    <s v="General"/>
    <s v="4/15/2019 -  Reported back to Ken Wass verbally. An email re-iterating the response will be shared by EOD 4/18_x000a_4/18/2018 - Per discussion with technical team, assigned to Gopi for input._x000a_4/24/2019 - Formally reached out to Ken to share the details"/>
  </r>
  <r>
    <s v="ARIES"/>
    <s v="ARIE-AI-004"/>
    <s v="Maintenance Windows and Real-time Interfaces"/>
    <s v="Share details with the State on the impact to real-time interfaces and batch schedules due to maintenance windows"/>
    <d v="2019-04-05T00:00:00"/>
    <s v="_x000a_5/3/2019"/>
    <s v="Ujwal Donepudi"/>
    <s v="Gopi Gunda"/>
    <x v="1"/>
    <s v="Medium"/>
    <s v="Interfaces"/>
    <m/>
    <s v="No"/>
    <s v="Meeting"/>
    <s v="General"/>
    <s v="4/10/2019 - Had a discussion with technical team. An email consolidating the failsafe measures and retry logic will be shared by EOD 4/18_x000a_4/18/2018 - Per discussion with technical team, assigned to Gopi for input._x000a_4/24/2018 - Follow-up question with Gopi_x000a_5/10/2019 – Informed State based on input from technology team."/>
  </r>
  <r>
    <s v="ARIES"/>
    <s v="ARIE-AI-005"/>
    <s v="Distributions Lists for Interfaces"/>
    <s v="Create distribution lists for Personnel, Trading Partners, and set up naming conventions for different groups"/>
    <d v="2019-04-05T00:00:00"/>
    <s v="5/1/2019_x000a_5/10/2019_x000a_5/17/2019"/>
    <s v="Ujwal Donepudi"/>
    <s v="David Whitehead"/>
    <x v="0"/>
    <s v="High"/>
    <s v="Interfaces"/>
    <m/>
    <s v="Yes"/>
    <s v="Meeting"/>
    <s v="General"/>
    <s v="4/30/2019 - The distribution lists will be created next week._x000a_5/10/2019 – Not enough contacts present to start creating the Dist lists. State will configure these by next week (5/17/2019)"/>
  </r>
  <r>
    <s v="ARIES"/>
    <s v="ARIE-AI-006"/>
    <s v="Interface Operational Reports"/>
    <s v="Explore the possibility of producing operational reports for Interfaces with Technology team and share update with State"/>
    <d v="2019-04-05T00:00:00"/>
    <s v="4/26/2019_x000a_5/3/2019"/>
    <s v="Ujwal Donepudi"/>
    <s v="Gopi Gunda"/>
    <x v="1"/>
    <s v="Low"/>
    <s v="Interfaces"/>
    <m/>
    <s v="No"/>
    <s v="Meeting"/>
    <s v="General"/>
    <s v="4/16/2019 - Pending discussion with technology team_x000a_4/24/2019 - Technology team to check for Splunk requirements_x000a_5/10/2019 – Informed State based on input from technology team"/>
  </r>
  <r>
    <s v="ARIES"/>
    <s v="ARIE-AI-007"/>
    <s v="Accellion's kiteworks Details"/>
    <s v="Deloitte to gather details on MFA tool (kiteworks) and its configuration"/>
    <d v="2019-04-05T00:00:00"/>
    <d v="2019-04-19T00:00:00"/>
    <s v="Ujwal Donepudi"/>
    <s v="Gopi Gunda"/>
    <x v="1"/>
    <s v="Medium"/>
    <s v="Interfaces"/>
    <m/>
    <s v="No"/>
    <s v="Meeting"/>
    <s v="General"/>
    <s v="4/15/2019 - Research in progress_x000a_4/18/2018 - Per discussion with technical team, assigned to Gopi for input._x000a_4/24/2019 - Formally reached out to Ken to share the details"/>
  </r>
  <r>
    <s v="ARIES"/>
    <s v="ARIE-AI-008"/>
    <s v="Welcome Packet for Trading Partners"/>
    <s v="Produce a “Welcome Packet”, including preferred Approaches, Key Milestones, Owners, Timelines, and Trading Partners"/>
    <d v="2019-04-05T00:00:00"/>
    <d v="2019-05-20T00:00:00"/>
    <s v="Ujwal Donepudi"/>
    <s v="Krishna Jay"/>
    <x v="0"/>
    <s v="Medium"/>
    <s v="Interfaces"/>
    <m/>
    <s v="No"/>
    <s v="Meeting"/>
    <s v="General"/>
    <s v="5/10/2019 – This AI depends on ARIE-AI-005 and ARIE-AI-009 for completion. _x000a_5/15/2019- Still awaiting resolution of above action items to build the welcome packets. Due date updated from 5/10/2019 to 5/20/2019"/>
  </r>
  <r>
    <s v="ARIES"/>
    <s v="ARIE-AI-009"/>
    <s v="Kick-off Meeting with EV/EA "/>
    <s v="Schedule kick-off meeting with EV/EA for May 2019"/>
    <d v="2019-04-05T00:00:00"/>
    <d v="2019-05-20T00:00:00"/>
    <s v="Ujwal Donepudi"/>
    <s v="Shailesh Nakhare"/>
    <x v="2"/>
    <s v="High"/>
    <s v="Interfaces"/>
    <m/>
    <s v="Yes"/>
    <s v="Meeting"/>
    <s v="General"/>
    <s v="4/11/2019 - The meeting should be scheduled early May_x000a_4/25/2019 - Mary sent out initial contract to 4-5 EA, due back mid/late May. Release 1 is focused on interfaces partners. David Whitehead has the list and it should be available coming Tuesday. Finalize the list and schedule the kick-off meeting. Draft a proposal for kick-off. Data-sharing agreement should also be included. Interface discussion should be held._x000a_5/2/2019: Shailesh working on identifying key contacts for the meeting. Meeting targeted for 13th and 14th May_x000a_5/9/2019 - DHS suggested we move forward with interfaces meetings with the list of currently identified POCs. Deloitte to draft introductory email and take lead on scheduling EV/EA meetings _x000a_For the unidentified EV/EAs, Boylee Hamilton and David Whitehead to identify and provide POCs to Deloitte_x000a_5/14/2019 - Due date for this action item changed from 5/3/2019 to 5/20/2019 as due date for state to identify all the remaining POCs is on 5/17/2019. Also, since Deloitte is on-point to schedule meetings, changing the assignee from David Whitehead to Shailesh Nakhare"/>
  </r>
  <r>
    <s v="ARIES"/>
    <s v="ARIE-AI-010"/>
    <s v="Single Streaming Documentation"/>
    <s v="Deloitte to obtain documentation on “single streaming” from David Danbeck"/>
    <d v="2019-04-05T00:00:00"/>
    <d v="2019-04-19T00:00:00"/>
    <s v="Ujwal Donepudi"/>
    <s v="Ujwal Donepudi"/>
    <x v="1"/>
    <s v="Medium"/>
    <s v="Interfaces"/>
    <m/>
    <s v="No"/>
    <s v="Meeting"/>
    <s v="General"/>
    <s v="4/12/2019 - Reached out to David and Ryan for documentation. This item will be covered during one of the EEF transition sessions._x000a_4/12/2019 - Deloitte received single streaming documentation"/>
  </r>
  <r>
    <s v="ARIES"/>
    <s v="ARIE-AI-011"/>
    <s v="Rollout Approach Strategy"/>
    <s v="Deloitte to provide analysis on phased release and pilot versus big-bang rollout strategy"/>
    <d v="2019-04-05T00:00:00"/>
    <s v="4/26/2019_x000a_5/9/2019_x000a_5/14/2019"/>
    <s v="Vishwa Halaharvi"/>
    <s v="Vishwa Halaharvi"/>
    <x v="1"/>
    <s v="High"/>
    <s v="Conversion"/>
    <m/>
    <s v="Yes"/>
    <s v="Meeting"/>
    <s v="General"/>
    <s v="4/11/2019 - State requested that Deloitte should provide details on both approaches. Evaluate multiple factors such as conversion protocols, how the planning should be held, and impacts for workers and clients, etc. They requested a drop date by which we need the approach to be implemented._x000a_4/25/2019 - Schedule a meeting to determine rollout strategy; pilot vs. bigbang, meeting with the state is being planeed for the week of 5/13/2019. Meeting invite to be sent out later the week of 4/29_x000a_5/2/2019: Meeting scheduled on 5/9/2019 for futher discussions._x000a_5/9/2019 - Further discussions to take place in the meeting which is scheduled on 5/9/2019. _x000a_5/10/2019 - Meeting completed on 5/9, further discussion with State on 5/14. This AI is closed."/>
  </r>
  <r>
    <s v="ARIES"/>
    <s v="ARIE-AI-012"/>
    <s v="Lesson Learned From Other IE Implementations"/>
    <s v="Set up meeting with State PMO on lessons learned from other IE implementations "/>
    <d v="2019-04-05T00:00:00"/>
    <d v="2019-04-26T00:00:00"/>
    <s v="Vishwa Halaharvi"/>
    <s v="Vishwa Halaharvi"/>
    <x v="1"/>
    <s v="Low"/>
    <s v="Conversion"/>
    <m/>
    <s v="No"/>
    <s v="Meeting"/>
    <s v="General"/>
    <s v="5/2 - Lessons Learned meeting completed"/>
  </r>
  <r>
    <s v="ARIES"/>
    <s v="ARIE-AI-013"/>
    <s v="Income Test Requirements in RTM"/>
    <s v="Deloitte to identify if the RTM contains any Income Test Requirements for Medical Assistance in RTM"/>
    <d v="2019-04-08T00:00:00"/>
    <d v="2019-04-22T00:00:00"/>
    <s v="Michael Anthony Daniel"/>
    <s v="Sahil Singla"/>
    <x v="1"/>
    <s v="Medium"/>
    <s v="Eligibility"/>
    <s v="FR6.7"/>
    <s v="No"/>
    <s v="Meeting"/>
    <s v="General"/>
    <s v="4/17/2019 - Deloitte has not identified any additional Income Test Requirements_x000a_4/22/2019 - Discussed during Eligibility RV session"/>
  </r>
  <r>
    <s v="ARIES"/>
    <s v="ARIE-AI-014"/>
    <s v="No Touch Processing Requirements in RTM"/>
    <s v="Deloitte to identify if the RTM contains any No touch Processing requirements and if any Tasks/Alerts relate to the No Touch Processing"/>
    <d v="2019-04-08T00:00:00"/>
    <s v="4/22/2019_x000a_5/3/2019"/>
    <s v="Michael Anthony Daniel"/>
    <s v="Sahil Singla"/>
    <x v="1"/>
    <s v="Medium"/>
    <s v="Eligibility"/>
    <s v="FR6.2"/>
    <s v="No"/>
    <s v="Meeting"/>
    <s v="General"/>
    <s v="4/17/2019 - Deloitte has not identified any No Touch Processing requirements_x000a_RTM requirements were discussed in the session on 5/3/2019"/>
  </r>
  <r>
    <s v="ARIES"/>
    <s v="ARIE-AI-015"/>
    <s v="Suspension Case Status "/>
    <s v="FR6.11: Deloitte to identify approach for implementing suspension of benefits for individuals that are incarcerated and over income limits for one month"/>
    <d v="2019-04-09T00:00:00"/>
    <d v="2019-04-22T00:00:00"/>
    <s v="Michael Anthony Daniel"/>
    <s v="Sahil Singla"/>
    <x v="1"/>
    <s v="Medium"/>
    <s v="Eligibility"/>
    <s v="FR6.11"/>
    <s v="No"/>
    <s v="Meeting"/>
    <s v="General"/>
    <s v="4/22/2019 - There are multiple approaches on how suspension of benefits can work, the requirement text can remain as is from the SOW requirement and more on suspension would be covered as part of the design.  "/>
  </r>
  <r>
    <s v="ARIES"/>
    <s v="ARIE-AI-016"/>
    <s v="Confirm If Children Medical Services Are Included In Medicaid Programs"/>
    <s v="FR6.23: State to confirm if Children Medical Services are included in Medicaid programs"/>
    <d v="2019-04-09T00:00:00"/>
    <d v="2019-04-22T00:00:00"/>
    <s v="Michael Anthony Daniel"/>
    <s v="Kristie Hayes"/>
    <x v="1"/>
    <s v="Medium"/>
    <s v="Eligibility"/>
    <s v="FR6.23"/>
    <s v="No"/>
    <s v="Meeting"/>
    <s v="General"/>
    <s v="Yes, Children Medical Services are included in Medicaid programs."/>
  </r>
  <r>
    <s v="ARIES"/>
    <s v="ARIE-AI-017"/>
    <s v="Confirm Items On The Penalty Period"/>
    <s v="FR6.24.1 / FR 6.24.2: State to review items on the Penalty Period"/>
    <d v="2019-04-09T00:00:00"/>
    <d v="2019-04-22T00:00:00"/>
    <s v="Michael Anthony Daniel"/>
    <s v="Kristie Hayes"/>
    <x v="1"/>
    <s v="Medium"/>
    <s v="Eligibility"/>
    <s v="FR6.24.1 / FR 6.24.2"/>
    <s v="No"/>
    <s v="Meeting"/>
    <s v="General"/>
    <s v="The penalty period can only begin once a slot is available and all other eligibility criteria are met.  It then follows normal penalty period procedures using the transfer of asset divisor to determine."/>
  </r>
  <r>
    <s v="ARIES"/>
    <s v="ARIE-AI-018"/>
    <s v="Wait List With Division Of Aging"/>
    <s v="FR6.24.1 / FR 6.24.2: State to review the wait list process (how clients are determined to be eligible for HCBS waivers, but waiting for program slot) with the Division of Aging"/>
    <d v="2019-04-09T00:00:00"/>
    <d v="2019-04-22T00:00:00"/>
    <s v="Michael Anthony Daniel"/>
    <s v="Daina Caldwell"/>
    <x v="1"/>
    <s v="Medium"/>
    <s v="Eligibility"/>
    <s v="FR6.24.1 / FR 6.24.2"/>
    <s v="No"/>
    <s v="Meeting"/>
    <s v="General"/>
    <s v="State PMO coordinated with the Division of Aging and Adult Services to have representation attend the Elig Track Sessions (Jessica Johnson, Stephanie Blocker)  to speak to the HCBS Waiver processes (to include waitlist, plan slots) in regards to this 6.24.1/6.24.2 requirements."/>
  </r>
  <r>
    <s v="ARIES"/>
    <s v="ARIE-AI-019"/>
    <s v="Requirements For HCBS Waiver"/>
    <s v="FR6.24.1 / FR 6.24.2: Deloitte to identify if the RTM contains any requirements for HCBS waiver"/>
    <d v="2019-04-09T00:00:00"/>
    <d v="2019-04-22T00:00:00"/>
    <s v="Michael Anthony Daniel"/>
    <s v="Sahil Singla"/>
    <x v="1"/>
    <s v="Medium"/>
    <s v="Eligibility"/>
    <s v="FR6.24.1 / FR 6.24.2"/>
    <s v="No"/>
    <s v="Meeting"/>
    <s v="General"/>
    <s v="Requirements FR6.24 - FR6.26 mention HCBS waiver."/>
  </r>
  <r>
    <s v="ARIES"/>
    <s v="ARIE-AI-020"/>
    <s v="Account Transfer to Cúram Process"/>
    <s v="Confirm process and send additional information on Account Transfer to Cúram process.  "/>
    <d v="2019-04-08T00:00:00"/>
    <d v="2019-04-09T00:00:00"/>
    <s v="Ujwal Donepudi"/>
    <s v="David Whitehead"/>
    <x v="1"/>
    <s v="Medium"/>
    <s v="Interfaces"/>
    <s v="FR6.32"/>
    <s v="No"/>
    <s v="Meeting"/>
    <s v="General"/>
    <m/>
  </r>
  <r>
    <s v="ARIES"/>
    <s v="ARIE-AI-021"/>
    <s v="A2A Patterns"/>
    <s v="Connect with the technical team and discuss additional patterns for requirement G4.2."/>
    <d v="2019-04-08T00:00:00"/>
    <d v="2019-04-17T00:00:00"/>
    <s v="Ujwal Donepudi"/>
    <s v="Ujwal Donepudi"/>
    <x v="1"/>
    <s v="Medium"/>
    <s v="Interfaces"/>
    <s v="FR6.41"/>
    <s v="No"/>
    <s v="Meeting"/>
    <s v="General"/>
    <s v="4/10/2019 - Had a discussion with technical team. All A2A patterns are covered in the requirement."/>
  </r>
  <r>
    <s v="ARIES"/>
    <s v="ARIE-AI-022"/>
    <s v="Canonical and Federated Data"/>
    <s v="State to confirm the validity and the need for requirement G4.15.1_x000a_Requirement Description: A canonical data representation that spans the enterprise can be used but is not required. A federated approach to data normalization is also possible."/>
    <d v="2019-04-08T00:00:00"/>
    <s v="4/17/2019_x000a_4/26/2019_x000a_5/3/2019"/>
    <s v="Ujwal Donepudi"/>
    <s v="Ken Wass"/>
    <x v="1"/>
    <s v="High"/>
    <s v="Interfaces"/>
    <m/>
    <s v="Yes"/>
    <s v="Meeting"/>
    <s v="General"/>
    <s v="4/17/2019 - to be discussed with the TRB_x000a_4/23/2019 - Escalated to Boylee_x000a_4/25/2019 - No update_x000a_4/30/2019 - Ram confirmed this item will be discussed in TRB this week_x000a_5/2/2019 - The Requriement was discussed on 5/1/2019 during Technology requriements session. Senthil to provide updates for the RAID tracker&quot;_x000a_5/3/2019 - The original requirement G4.15, is split into G4.15.1 and G4.15.2. G4.15.2 was discussed in technology Requirement validation session and validated. Data transformations will be used (G4.15.1) for data normalization."/>
  </r>
  <r>
    <s v="ARIES"/>
    <s v="ARIE-AI-023"/>
    <s v="Classes of Service Consumers"/>
    <s v="State to further define the classes of Service Consumers to confirm the intent of the requirement G4.11_x000a_Requirement Description: The System will provide the ability to publish services and related data to be used by different types and classes of service consumers."/>
    <d v="2019-04-08T00:00:00"/>
    <s v="4/17/2019_x000a_4/26/2019_x000a_5/3/2019"/>
    <s v="Ujwal Donepudi"/>
    <s v="Ken Wass"/>
    <x v="1"/>
    <s v="High"/>
    <s v="Interfaces"/>
    <m/>
    <s v="Yes"/>
    <s v="Meeting"/>
    <s v="General"/>
    <s v="&quot;4/18/2019 - Revisit and clarify by JJ Dunn_x000a_4/23/2019 - Escalated with Boylee_x000a_4/25/2019 - Ken to follow up with Jeff_x000a_4/30/2019 - Ram confirmed this item will be discussed in TRB this week_x000a_5/2/2019 - Tracking towards closure, the Requriement was discussed on 5/1/2019 during Technology requriements session. Senthil to provide updates for the RAID tracker._x000a_5/9/2019 - Deloitte PMO to follow up with Deloitte leads for updates&quot;_x000a_5/14/2019 - Based upon the ESB selection , the requirement will be met if the tool has the out-of-box capability, if the tool does not support it will be discussed further in design sessions"/>
  </r>
  <r>
    <s v="ARIES"/>
    <s v="ARIE-AI-024"/>
    <s v="Comprehensive Interface List for Release 1"/>
    <s v="Deloitte to share the consolidated list of interfaces highlighting those that will need to be prioritized for Release 1"/>
    <d v="2019-04-08T00:00:00"/>
    <s v="4/19/2019_x000a_5/3/2019"/>
    <s v="Ujwal Donepudi"/>
    <s v="Ujwal Donepudi"/>
    <x v="1"/>
    <s v="High"/>
    <s v="Interfaces"/>
    <m/>
    <s v="Yes"/>
    <s v="Meeting"/>
    <s v="General"/>
    <s v="4/11/2019 - The consolidation is in progress. We have to take note of impacts on cloud networking for both phase 1 and phase 2. And include internal partners like DocuShare._x000a_4/18/2019 - Continue with action items to close it out. Who is the right ISS person to have this. JJ will follow up with Bob._x000a_4/23/2019 - Due date updated to reflect the additional Trading Partners and Systems identified during RV sessions_x000a_4/25/2019 - Due date should be revisited if it is feasible or not_x000a_5/2/2019 - List shared by Deloitte, closing action item."/>
  </r>
  <r>
    <s v="ARIES"/>
    <s v="ARIE-AI-025"/>
    <s v="Review of Interface List for Release 1"/>
    <s v="Review the consolidated list of interfaces and complete the following check:_x000a_• Confirm all interfaces are included_x000a_• Document any additional updates needed _x000a_• Sign-off and confirm defined scope"/>
    <d v="2019-04-08T00:00:00"/>
    <d v="2019-05-17T00:00:00"/>
    <s v="Ujwal Donepudi"/>
    <s v="Boylee Hamilton"/>
    <x v="0"/>
    <s v="High"/>
    <s v="Interfaces"/>
    <m/>
    <s v="Yes"/>
    <s v="Meeting"/>
    <s v="General"/>
    <s v="5/2/2019: In Progress_x000a_5/8/2019: Boylee confirmed this action item is in progress. Identified the list of interfaces but still needs POC to be identified. Due date updated to 5/17/2019 from 5/10/2019_x000a_"/>
  </r>
  <r>
    <s v="ARIES"/>
    <s v="ARIE-AI-026"/>
    <s v="Terminology Clarification For Redeterminations"/>
    <s v="State to follow up on the terminology to use for redetermination and semi-annual for all programs"/>
    <d v="2019-04-08T00:00:00"/>
    <d v="2019-04-15T00:00:00"/>
    <s v="Apurv Tiwari"/>
    <s v="Celeste Spiers-Sorrells"/>
    <x v="1"/>
    <s v="Low"/>
    <s v="Front Office"/>
    <m/>
    <s v="No"/>
    <s v="Meeting"/>
    <s v="General"/>
    <s v="4/9/2019 - State provided the response on not using &quot;Redetermination&quot; as a common term for all types of redeterminations, renewals, semi-annual redetermination. Decision to be logged by Deloitte team"/>
  </r>
  <r>
    <s v="ARIES"/>
    <s v="ARIE-AI-027"/>
    <s v="Duplicate Requirement ID"/>
    <s v="FR1.13 - Deloitte to update requirement with a comment containing the duplicate ID"/>
    <d v="2019-04-09T00:00:00"/>
    <d v="2019-04-16T00:00:00"/>
    <s v="Apurv Tiwari"/>
    <s v="Apurv Tiwari"/>
    <x v="1"/>
    <s v="Low"/>
    <s v="Front Office"/>
    <m/>
    <s v="No"/>
    <s v="Meeting"/>
    <s v="General"/>
    <s v="4/9/2019 - Deloitte updated requirement with the duplicate ID"/>
  </r>
  <r>
    <s v="ARIES"/>
    <s v="ARIE-AI-028"/>
    <s v="Report On Translation Services"/>
    <s v="FR1.36 - State to connect with policy to determine if a report is needed for anyone requesting translation services"/>
    <d v="2019-04-09T00:00:00"/>
    <d v="2019-04-16T00:00:00"/>
    <s v="Apurv Tiwari"/>
    <s v="Celeste Spiers-Sorrells"/>
    <x v="1"/>
    <s v="Medium"/>
    <s v="Front Office"/>
    <m/>
    <s v="No"/>
    <s v="Meeting"/>
    <s v="General"/>
    <s v="State confirmed that the system will need to track users requesting translation services"/>
  </r>
  <r>
    <s v="ARIES"/>
    <s v="ARIE-AI-029"/>
    <s v="Education Level"/>
    <s v="FR1.33 - State to determine the specific reading required for the associated requirement"/>
    <d v="2019-04-09T00:00:00"/>
    <d v="2019-04-16T00:00:00"/>
    <s v="Apurv Tiwari"/>
    <s v="Lainey Morrow"/>
    <x v="1"/>
    <s v="Medium"/>
    <s v="Front Office"/>
    <m/>
    <s v="No"/>
    <s v="Meeting"/>
    <s v="General"/>
    <s v="State discussed w/ policy and confirmed that materials should be written for a 5th grade reading level for requirement F1.33"/>
  </r>
  <r>
    <s v="ARIES"/>
    <s v="ARIE-AI-030"/>
    <s v="Reading Level Of The Worker Portal"/>
    <s v="Deloitte to determine the reading level of the Worker Portal"/>
    <d v="2019-04-09T00:00:00"/>
    <d v="2019-04-16T00:00:00"/>
    <s v="Apurv Tiwari"/>
    <s v="Apurv Tiwari"/>
    <x v="1"/>
    <s v="Low"/>
    <s v="Front Office"/>
    <m/>
    <s v="No"/>
    <s v="Meeting"/>
    <s v="General"/>
    <s v="4/16/2019 - State provided response on reading level for Worker Portal (5th-7th Grade)_x000a_4/23/2019 - The ARIES Worker Portal is at the 5th Grade Reading Level"/>
  </r>
  <r>
    <s v="ARIES"/>
    <s v="ARIE-AI-031"/>
    <s v="Reword Requirement  I1.3 "/>
    <s v="Reword I1.3 to clarify the language_x000a_Requirement Description: Collaborate with the DHS PMO staff to ensure the DHS and Vendor project managers work &quot;shoulder-to-shoulder&quot;.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
    <d v="2019-04-08T00:00:00"/>
    <d v="2019-05-10T00:00:00"/>
    <s v="Christian Fuller"/>
    <s v="Monique Borland"/>
    <x v="0"/>
    <s v="Medium"/>
    <s v="Implementation"/>
    <m/>
    <s v="Yes"/>
    <s v="Meeting"/>
    <s v="General"/>
    <s v="5/2/2019 - Deloitte PMO working on drafting the revised language, due date updated from 4/26/2019 to 5/10/2019_x000a_5/9/2019 - Requirement has been reworded by Deloitte and sent to the State on 5/9/2019 for validation. Deloitte expecting State's response by 5/10/2019"/>
  </r>
  <r>
    <s v="ARIES"/>
    <s v="ARIE-AI-032"/>
    <s v="Provide State Approved MS version of Software"/>
    <s v="Provide the current approved version of software to be used (in ref to I1.6 requirement)"/>
    <d v="2019-04-08T00:00:00"/>
    <d v="2019-04-12T00:00:00"/>
    <s v="Christian Fuller"/>
    <s v="JJ Dunn "/>
    <x v="1"/>
    <s v="Medium"/>
    <s v="Implementation"/>
    <m/>
    <s v="No"/>
    <s v="Meeting"/>
    <s v="General"/>
    <m/>
  </r>
  <r>
    <s v="ARIES"/>
    <s v="ARIE-AI-033"/>
    <s v="Confirm Project Communications Management Plan verbiage"/>
    <s v="Confirm for requirement I1.9 Project Communications Management Plan is the correct verbiage in the RFP"/>
    <d v="2019-04-08T00:00:00"/>
    <d v="2019-04-09T00:00:00"/>
    <s v="Christian Fuller"/>
    <s v="Monique Borland"/>
    <x v="1"/>
    <s v="Low"/>
    <s v="Implementation"/>
    <m/>
    <s v="No"/>
    <s v="Meeting"/>
    <s v="General"/>
    <m/>
  </r>
  <r>
    <s v="ARIES"/>
    <s v="ARIE-AI-034"/>
    <s v="Create a Glossary for Verbiage Alignment"/>
    <s v="Create a glossary for alignment on verbiage in the Requirements List (ex. Scope of Work, final contract, etc.) (in reference to req I1.2)"/>
    <d v="2019-04-08T00:00:00"/>
    <d v="2019-04-12T00:00:00"/>
    <s v="Christian Fuller"/>
    <s v="Monique Borland"/>
    <x v="1"/>
    <s v="Medium"/>
    <s v="Implementation"/>
    <m/>
    <s v="No"/>
    <s v="Meeting"/>
    <s v="General"/>
    <s v="4/11/2019 - Consolidate it one place. Glossary will work as a one place for look up for requirements._x000a_4/23/2019 - List completed and uploaded to SharePoint"/>
  </r>
  <r>
    <s v="ARIES"/>
    <s v="ARIE-AI-035"/>
    <s v="DMS Invoice Process"/>
    <s v="Reach out to DMS for a defined process for invoice timing (in ref to req I1.27)"/>
    <d v="2019-04-09T00:00:00"/>
    <d v="2019-04-12T00:00:00"/>
    <s v="Christian Fuller"/>
    <s v="Justin Mattocks"/>
    <x v="1"/>
    <s v="Medium"/>
    <s v="Implementation"/>
    <s v="ARIE-DE-002"/>
    <s v="No"/>
    <s v="Meeting"/>
    <m/>
    <s v="4/16/2019 - This Action Item has been closed and corresponding Decision ARIE-DE-001 has been opened for further tracking._x000a__x000a_4/11/2019 - Typically 45 days from the State's perspective. Can add &quot;timely&quot; as an item in the glossary"/>
  </r>
  <r>
    <s v="ARIES"/>
    <s v="ARIE-AI-036"/>
    <s v="Invoice Details"/>
    <s v="Follow-up with the Deloitte Contract Manager for additional details for invoicing (in ref to req I1.27)"/>
    <d v="2019-04-09T00:00:00"/>
    <d v="2019-04-12T00:00:00"/>
    <s v="Christian Fuller"/>
    <s v="Monique Borland"/>
    <x v="1"/>
    <s v="Medium"/>
    <s v="Implementation"/>
    <m/>
    <s v="No"/>
    <s v="Meeting"/>
    <m/>
    <m/>
  </r>
  <r>
    <s v="ARIES"/>
    <s v="ARIE-AI-037"/>
    <s v="Understand Todd Higgins role stated in the RFP"/>
    <s v="Understand Todd Higgins role as stated in the RFP for requirement I1.28 "/>
    <d v="2019-04-09T00:00:00"/>
    <d v="2019-04-19T00:00:00"/>
    <s v="Christian Fuller"/>
    <s v="Monique Borland"/>
    <x v="1"/>
    <s v="Low"/>
    <s v="Implementation"/>
    <m/>
    <s v="No"/>
    <s v="Meeting"/>
    <s v="General"/>
    <m/>
  </r>
  <r>
    <s v="ARIES"/>
    <s v="ARIE-AI-038"/>
    <s v="Must vs Should"/>
    <s v="Need to understand the usage of Must vs Shall in the RFP with the Contract Team"/>
    <d v="2019-04-09T00:00:00"/>
    <d v="2019-04-19T00:00:00"/>
    <s v="Christian Fuller"/>
    <s v="Monique Borland"/>
    <x v="1"/>
    <s v="High"/>
    <s v="Implementation"/>
    <m/>
    <s v="No"/>
    <s v="Meeting"/>
    <s v="Contract "/>
    <s v="4/11/2019 - Close the item. Leave the requirements as MUST"/>
  </r>
  <r>
    <s v="ARIES"/>
    <s v="ARIE-AI-039"/>
    <s v="Email Signature Confidentiality Statement"/>
    <s v="Need to include the confidentiality statement in Deloitte Onboarding for emails"/>
    <d v="2019-04-09T00:00:00"/>
    <d v="2019-04-19T00:00:00"/>
    <s v="Christian Fuller"/>
    <s v="Monique Borland"/>
    <x v="1"/>
    <s v="Medium"/>
    <s v="Implementation"/>
    <m/>
    <s v="No"/>
    <s v="Meeting"/>
    <s v="General"/>
    <s v="4/22/2019 - Information included in the ARIES On-Boarding Deck"/>
  </r>
  <r>
    <s v="ARIES"/>
    <s v="ARIE-AI-040"/>
    <s v="Provide APD to Deloitte"/>
    <s v="Work with IV&amp;V to provide Deloitte with a version of the APD to support the I1.46 requirement"/>
    <d v="2019-04-09T00:00:00"/>
    <d v="2019-04-19T00:00:00"/>
    <s v="Christian Fuller"/>
    <s v="JJ Dunn "/>
    <x v="0"/>
    <s v="Medium"/>
    <s v="Implementation"/>
    <m/>
    <s v="Yes"/>
    <s v="Meeting"/>
    <s v="Project Management"/>
    <s v="5/9/2019 - JJ Dunn to share goals &amp; objectives document and analyze if the details in the document would suffice the requirement or not"/>
  </r>
  <r>
    <s v="ARIES"/>
    <s v="ARIE-AI-041"/>
    <s v="CMS R1 Requirements"/>
    <s v="Follow-up with Ram regarding CMS R1 requirements"/>
    <d v="2019-04-09T00:00:00"/>
    <s v="4/19/2019_x000a_4/26/2019"/>
    <s v="Christian Fuller"/>
    <s v="Christian Fuller"/>
    <x v="1"/>
    <s v="Medium"/>
    <s v="Implementation"/>
    <m/>
    <s v="No"/>
    <s v="Meeting"/>
    <s v="Project Management"/>
    <s v="5/3/2019 - Christian met with Ram and Monique and captured all the CMS related items."/>
  </r>
  <r>
    <s v="ARIES"/>
    <s v="ARIE-AI-042"/>
    <s v="Review session replication architectural options"/>
    <s v="Review session replication and transparent failover using high-availability architectural options in the design sessions for performance impact."/>
    <d v="2019-04-09T00:00:00"/>
    <d v="2019-04-19T00:00:00"/>
    <s v="Gopi Gunda"/>
    <s v="Gopi Gunda"/>
    <x v="1"/>
    <s v="Medium"/>
    <s v="Technology"/>
    <s v="G3.1"/>
    <s v="No"/>
    <s v="Requirement Validation Sessions"/>
    <s v="General"/>
    <s v="NextGen architecture supports the requirement"/>
  </r>
  <r>
    <s v="ARIES"/>
    <s v="ARIE-AI-043"/>
    <s v="Finalize the tools for Application Performance Monitoring"/>
    <s v="Finalize the tools for Application Performance Monitoring"/>
    <d v="2019-04-09T00:00:00"/>
    <d v="2019-04-19T00:00:00"/>
    <s v="Gopi Gunda"/>
    <s v="Ken Wass / Dhandapani, Senthil Kumar_x000a_ _x000a_"/>
    <x v="1"/>
    <s v="Medium"/>
    <s v="Technology"/>
    <s v="G8.45"/>
    <s v="No"/>
    <s v="Requirement Validation Sessions"/>
    <s v="General"/>
    <s v="During the M/O phase any additional APM tools are needed, it can be discussed at that time. The current requirement will be met by the proposed APM product SPLUNK"/>
  </r>
  <r>
    <s v="ARIES"/>
    <s v="ARIE-AI-044"/>
    <s v="Confirm IBM recommendation for sizing and  architecture"/>
    <s v="Confirm IBM recommendation for sizing and architecture for data and transaction replication, load balancing, failover and/or clustering ability for extended scalability and performance."/>
    <d v="2019-04-10T00:00:00"/>
    <d v="2019-04-22T00:00:00"/>
    <s v="Gopi Gunda"/>
    <s v="Ken Wass"/>
    <x v="1"/>
    <s v="Medium"/>
    <s v="Technology"/>
    <s v="T5.1.4 and T5.1.27"/>
    <s v="No"/>
    <s v="Requirement Validation Sessions"/>
    <s v="General"/>
    <s v="IBM has recommended the required DB2 architecture and sizing for AWS implementation"/>
  </r>
  <r>
    <s v="ARIES"/>
    <s v="ARIE-AI-045"/>
    <s v="I5.2.1/I5.2.2 - Follow Up On DHS Data Standards"/>
    <s v="State to identify any DHS defined data standards. These data standards will be evaluated by ARIES data conversion track and act as a guiding principles for transforming data from legacy source systems"/>
    <d v="2019-04-10T00:00:00"/>
    <s v="4/26/2019_x000a_5/3/2019"/>
    <s v="Vishwa Halaharvi"/>
    <s v="Ramakrishna Kondapalli"/>
    <x v="1"/>
    <s v="Medium"/>
    <s v="Conversion"/>
    <m/>
    <s v="No"/>
    <s v="Requirement Validation Sessions"/>
    <s v="Functional"/>
    <s v="4/11/2019 - State mentioned that each data standard is handled case by case basis_x000a_4/29/2019 - Documents sent to state on 4/25. State has not responded. Conversion team plan to close this in the RV session scheduled on 5/1._x000a_5/1 - Closed in RV session. Data standards will be defined during data mapping sessions for ARIES data models_x000a_Deloitte to check for any existing data standards "/>
  </r>
  <r>
    <s v="ARIES"/>
    <s v="ARIE-AI-046"/>
    <s v="I5.2.1/I5.2.2 - Follow Up On Prior Defined Data Standards"/>
    <s v="Deloitte to provide any prior defined data standards. These data standards will be evaluated by DHS and can be used as a base definition for converting data from legacy source systems"/>
    <d v="2019-04-10T00:00:00"/>
    <s v="4/26/2019_x000a_5/10/2019"/>
    <s v="Vishwa Halaharvi"/>
    <s v="Vishwa Halaharvi"/>
    <x v="1"/>
    <s v="Medium"/>
    <s v="Conversion"/>
    <m/>
    <s v="No"/>
    <s v="Requirement Validation Sessions"/>
    <s v="Functional"/>
    <s v="4/29/2019 - Documents sent to state on 4/25. State has not responded. Conversion team plan to close this in the RV session scheduled on 5/1._x000a_5/1 - State to schedule meeting on 5/7_x000a_5/1 - Data standards will be defined during data mapping sessions for ARIES data models_x000a_Deloitte to check for any existing data standards "/>
  </r>
  <r>
    <s v="ARIES"/>
    <s v="ARIE-AI-047"/>
    <s v="I5.2.1/I5.2.2 -Define application level for Release 1 and Release 2 to support conversion activities"/>
    <s v="State to identify legacy data conversion sources system to be converted for Release 1 and Release 2"/>
    <d v="2019-04-10T00:00:00"/>
    <s v="4/19/2019_x000a_5/10/2019"/>
    <s v="Vishwa Halaharvi"/>
    <s v="Ramakrishna Kondapalli"/>
    <x v="0"/>
    <s v="High"/>
    <s v="Conversion"/>
    <s v="N/A"/>
    <s v="Yes"/>
    <s v="Requirement Validation Sessions"/>
    <s v="Functional"/>
    <s v="4/11/2019 - Follow up with ISS team_x000a_4/25/2019 - Ram has a meeting 4/26 to follow up_x000a_5/2/2019: All Hands meeting to he held the week of 5/6/2019. Deloitte to validate the complete conversion list. Deloitte (Vishwa) to send the updated list of identified resources by 5/2/2019. Ram to initiate the discussions with SMEs. Shailesh and Ram to connect to finalize the next steps, inputs required and schedule for this activity. New due date to be decided_x000a_5/8 - meeting completed on 5/7, Deloitte to share updated list of legacy data sources with DHS. This AI can be closed if there are no further questions from the State by 5/10._x000a_5/9/2019 - Deloitte sent the final list to Ramakrishna Kondapalli. Ramakrishna Kondapalli to review the list with the State SMEs. Deloitte to send email to Ashley Matejka and JJ Dunn with final steps and outstanding items. Ashley Matejka to bring up this matter with State team members_x000a_5/13/2019 - Deloitte sent the email to Ashley and JJ on 5/13 requesting a follow-up with the State SMEs to confirm the legacy systems applicable for conversion to ARIES_x000a__x000a__x000a_"/>
  </r>
  <r>
    <s v="ARIES"/>
    <s v="ARIE-AI-048"/>
    <s v="I5.3.1/ I5.3.2 - Send Sample Data Conversion Testing Report and Results"/>
    <s v="Deloitte to share a sample document with DHS for Data Conversion testing report and results. The purpose of the sample document is to provide a high-level understanding of contents in Data Conversion testing report and results document"/>
    <d v="2019-04-10T00:00:00"/>
    <s v="4/19/2019_x000a_4/26/2019"/>
    <s v="Vishwa Halaharvi"/>
    <s v="Vishwa Halaharvi"/>
    <x v="1"/>
    <s v="Low"/>
    <s v="Conversion"/>
    <m/>
    <s v="No"/>
    <s v="Requirement Validation Sessions"/>
    <s v="Functional"/>
    <s v="4/29/2019 - Documents sent to state on 4/25. State has not responded. Conversion team plan to close this in the RV session scheduled on 5/1._x000a_5/2/2019: Deloitte Team working on building list of identified sources, updated list to be sent by Vishwa on 5/2/2019. Ram to initate the discussion with SMEs. Target Date to be decided._x000a_5/8 - Sample testing reports and results to be share by EOD 5/8. This AI can be closed if there are no further questions from the State by 5/10._x000a_5/10 - AI is closed"/>
  </r>
  <r>
    <s v="ARIES"/>
    <s v="ARIE-AI-049"/>
    <s v="I5.15 - Provide Sample Data Governance Standards Document"/>
    <s v="Deloitte to share a sample document with DHS for Data governance standards. The purpose of the sample document is to provide a high-level understanding of contents in Data governance standards document."/>
    <d v="2019-04-10T00:00:00"/>
    <d v="2019-04-26T00:00:00"/>
    <s v="Vishwa Halaharvi"/>
    <s v="Vishwa Halaharvi"/>
    <x v="1"/>
    <s v="Low"/>
    <s v="Conversion"/>
    <m/>
    <s v="No"/>
    <s v="Requirement Validation Sessions"/>
    <s v="Functional"/>
    <s v="4/11/2019 - Follow up with ISS team._x000a_4/29/2019 - Documents sent to state on 4/25. State has not responded. Conversion team plan to close this in the RV session scheduled on 5/1."/>
  </r>
  <r>
    <s v="ARIES"/>
    <s v="ARIE-AI-050"/>
    <s v="I5.18 – Define Process For Official Cancellation of Requirements"/>
    <s v="Clarify the formal process across the project for ARIES requirements that are termed as no longer needed/applicable"/>
    <d v="2019-04-10T00:00:00"/>
    <d v="2019-04-19T00:00:00"/>
    <s v="Vishwa Halaharvi"/>
    <s v="Shailesh Nakhare"/>
    <x v="1"/>
    <s v="Medium"/>
    <s v="Project Management"/>
    <m/>
    <s v="No"/>
    <s v="Requirement Validation Sessions"/>
    <s v="Functional"/>
    <s v="4/11/2019 - In the requirement validation session, it can be marked as canceled. But at the end of all sessions, we will consolidate the list and assess them individually with the state."/>
  </r>
  <r>
    <s v="ARIES"/>
    <s v="ARIE-AI-051"/>
    <s v="Define State Hub"/>
    <s v="Outline the new requirement on the definition of “State Hub” mentioned in G7.4. Pending the new definition, Deloitte to also modify the following requirements; _x000a_• G4.24.1_x000a_• G4.26_x000a_• G4.34 (update based on MCI) "/>
    <d v="2019-04-09T00:00:00"/>
    <d v="2019-04-18T00:00:00"/>
    <s v="Ujwal Donepudi"/>
    <s v="Ujwal Donepudi"/>
    <x v="1"/>
    <s v="Medium"/>
    <s v="Interfaces"/>
    <m/>
    <s v="No"/>
    <s v="Meeting"/>
    <s v="General"/>
    <s v="Duplicate of AR-AI-54"/>
  </r>
  <r>
    <s v="ARIES"/>
    <s v="ARIE-AI-052"/>
    <s v="Review JBoss Capabilities"/>
    <s v="Review the JBoss capabilities on the following requirements; _x000a_• G4.23_x000a_• G4.24_x000a_• G4.28 "/>
    <d v="2019-04-09T00:00:00"/>
    <d v="2019-04-19T00:00:00"/>
    <s v="Ujwal Donepudi"/>
    <s v="Ujwal Donepudi"/>
    <x v="1"/>
    <s v="Medium"/>
    <s v="Interfaces"/>
    <m/>
    <s v="No"/>
    <s v="Meeting"/>
    <s v="General"/>
    <s v="Duplicate of AR-AI-55"/>
  </r>
  <r>
    <s v="ARIES"/>
    <s v="ARIE-AI-053"/>
    <s v="Details On Trading Partner Messaging Service"/>
    <s v="Review the list to identify trading partners that use a messaging service"/>
    <d v="2019-04-09T00:00:00"/>
    <d v="2019-04-19T00:00:00"/>
    <s v="Ujwal Donepudi"/>
    <s v="Krishna Jay"/>
    <x v="1"/>
    <s v="Medium"/>
    <s v="Interfaces"/>
    <m/>
    <s v="No"/>
    <s v="Meeting"/>
    <s v="General"/>
    <s v="4/22/2019 - No messaging interfaces were identified"/>
  </r>
  <r>
    <s v="ARIES"/>
    <s v="ARIE-AI-054"/>
    <s v="Define State Hub"/>
    <s v="Outline the new requirement on the definition of “State Hub” mentioned in G7.4. Pending the new definition, Deloitte to also modify the following requirements; _x000a_• G4.24.1_x000a_• G4.26_x000a_• G4.34 (update based on MCI) "/>
    <d v="2019-04-09T00:00:00"/>
    <d v="2019-04-18T00:00:00"/>
    <s v="Ujwal Donepudi"/>
    <s v="Ujwal Donepudi"/>
    <x v="1"/>
    <s v="Medium"/>
    <s v="Interfaces"/>
    <m/>
    <s v="No"/>
    <s v="Meeting"/>
    <s v="General"/>
    <s v="4/11/2019 - State Hub defined as 'ESB'"/>
  </r>
  <r>
    <s v="ARIES"/>
    <s v="ARIE-AI-055"/>
    <s v="Review JBoss Capabilities"/>
    <s v="Review the JBoss capabilities on the following requirements; _x000a_• G4.23_x000a_• G4.24_x000a_• G4.28 "/>
    <d v="2019-04-09T00:00:00"/>
    <s v="4/18/2019_x000a_5/31/2019"/>
    <s v="Ujwal Donepudi"/>
    <s v="Gopi Gunda"/>
    <x v="1"/>
    <s v="Medium"/>
    <s v="Interfaces"/>
    <m/>
    <s v="No"/>
    <s v="Meeting"/>
    <s v="General"/>
    <s v="4/16/2019 - Pending discussion with technology team_x000a_4/18/2019 - Per discussion with technical team, assigned to Gopi for input._x000a_4/24/2019 - Currently working with State (EAB) on finalizing the tool for ESB and Application integration. ETC: 5/31/2019_x000a_5/14/2019 - Requirement  G4.23, G4.24, and G4.28 are validated as the requirements can be met with any ESB tools "/>
  </r>
  <r>
    <s v="ARIES"/>
    <s v="ARIE-AI-056"/>
    <s v="Messaging Services"/>
    <s v="Review  the list of trading partners to determine if any of them require messaging capabilities."/>
    <d v="2019-04-09T00:00:00"/>
    <d v="2019-04-18T00:00:00"/>
    <s v="Ujwal Donepudi"/>
    <s v="AR DHS/Krishna Jay"/>
    <x v="1"/>
    <s v="Medium"/>
    <s v="Interfaces"/>
    <m/>
    <s v="No"/>
    <s v="Meeting"/>
    <s v="General"/>
    <s v="Duplicate of AR-AI-53"/>
  </r>
  <r>
    <s v="ARIES"/>
    <s v="ARIE-AI-057"/>
    <s v="Follow-up regarding JIRA AWS connectivity"/>
    <s v="Follow-up regarding JIRA AWS connectivity and set-up to be done 4/15/2020"/>
    <d v="2019-04-03T00:00:00"/>
    <d v="2019-04-15T00:00:00"/>
    <s v="Christopher Bair"/>
    <s v="Christopher Bair"/>
    <x v="1"/>
    <s v="High"/>
    <s v="Project Management"/>
    <m/>
    <s v="No"/>
    <s v="Meeting"/>
    <s v="Project Management"/>
    <m/>
  </r>
  <r>
    <s v="ARIES"/>
    <s v="ARIE-AI-058"/>
    <s v="Make updates to Project Status Report Template "/>
    <s v="Make updates to Project Status Report Template based on feedback provided during the meeting; include in DED resubmission"/>
    <d v="2019-04-03T00:00:00"/>
    <d v="2019-04-05T00:00:00"/>
    <s v="Jay Trivedi"/>
    <s v="Jay Trivedi"/>
    <x v="1"/>
    <s v="Medium"/>
    <s v="Project Management"/>
    <m/>
    <s v="No"/>
    <s v="Meeting"/>
    <s v="Project Management"/>
    <m/>
  </r>
  <r>
    <s v="ARIES"/>
    <s v="ARIE-AI-059"/>
    <s v="Submit the ESC Status Report "/>
    <s v="Submit the ESC Status Report to Debby Carr by 2pm on Monday 4/8/2020"/>
    <d v="2019-04-03T00:00:00"/>
    <d v="2019-04-08T00:00:00"/>
    <s v="Monique Borland"/>
    <s v="Monique Borland"/>
    <x v="1"/>
    <s v="Medium"/>
    <s v="Project Management"/>
    <m/>
    <s v="No"/>
    <s v="Meeting"/>
    <s v="Project Management"/>
    <m/>
  </r>
  <r>
    <s v="ARIES"/>
    <s v="ARIE-AI-060"/>
    <s v="Vendor Payments To Medicaid Programs"/>
    <s v="FR6.32: State to clarify if vendor payments are applicable for the Medical Assistance programs_x000a_Requirement Description: The System will generate reminders that a vendor payment is due "/>
    <d v="2019-04-11T00:00:00"/>
    <s v="4/22/2019_x000a_5/3/2019"/>
    <s v="Michael Anthony Daniel"/>
    <s v="Kristie Hayes"/>
    <x v="1"/>
    <s v="Medium"/>
    <s v="Eligibility"/>
    <s v="FR6.32"/>
    <s v="No"/>
    <s v="Meeting"/>
    <s v="General"/>
    <s v="4/17/2019 - to be discussed in the RAID meeting_x000a_Kristie clarified on 5/8/2019 that vendor payment is for Cash/SNAP which will be covered in R2"/>
  </r>
  <r>
    <s v="ARIES"/>
    <s v="ARIE-AI-061"/>
    <s v="Expenses Related To Spend-Down"/>
    <s v="FR6.41: Discuss the process to avoid expenses being applied in multiple spend-down periods"/>
    <d v="2019-04-11T00:00:00"/>
    <d v="2019-04-22T00:00:00"/>
    <s v="Michael Anthony Daniel"/>
    <s v="Sahil Singla"/>
    <x v="1"/>
    <s v="Medium"/>
    <s v="Eligibility"/>
    <s v="FR6.41"/>
    <s v="No"/>
    <s v="Meeting"/>
    <s v="General"/>
    <s v="This requirement remains with EL track and the approach to be discussed in design."/>
  </r>
  <r>
    <s v="ARIES"/>
    <s v="ARIE-AI-062"/>
    <s v="Cadence for No Revision of Requirements For Column F"/>
    <s v="If no revision to Requirements, should column F (Revised Requirements) remain blank or should the original requirement be copied to Column F"/>
    <d v="2019-04-11T00:00:00"/>
    <d v="2019-04-22T00:00:00"/>
    <s v="Michael Anthony Daniel"/>
    <s v="Sahil Singla"/>
    <x v="1"/>
    <s v="Medium"/>
    <s v="Eligibility"/>
    <m/>
    <s v="No"/>
    <s v="Meeting"/>
    <s v="General"/>
    <s v="The direction from the team is to not add any text in revised requirements  column if the status is 'Validated as is'. FR6.38, FR6.40 and FR10.9 has been updated to reflect this."/>
  </r>
  <r>
    <s v="ARIES"/>
    <s v="ARIE-AI-063"/>
    <s v="Requirement clarification on Req# G5.4"/>
    <s v="G5.4 The System will provide screens that are highly re-configurable, providing ability to reposition and rename field labels / data fields, remove or “turn-off” unused fields, maintain data, and allow addition of custom-defined fields."/>
    <d v="2019-04-11T00:00:00"/>
    <d v="2019-04-18T00:00:00"/>
    <s v="Gunda Gopi"/>
    <s v="Ken Wass"/>
    <x v="1"/>
    <s v="Medium"/>
    <s v="Technology"/>
    <s v="G5.4"/>
    <s v="No"/>
    <s v="Requirement Validation Sessions"/>
    <s v="General"/>
    <s v="This requirement is for the solution to have the customization of the screen layout and labels and it is not intended to be a dynamic configuration, hence the NextGen supports the requirements out-of-the-box"/>
  </r>
  <r>
    <s v="ARIES"/>
    <s v="ARIE-AI-064"/>
    <s v="Requirement clarification on Req# G5.6"/>
    <s v="G5.6The System will be able to externalize Safety and Risk determination business rules  to a business rules engine. 1.1.12 – wiki- and blog-based capabilities. T5.2.4_x000a_"/>
    <d v="2019-04-11T00:00:00"/>
    <d v="2019-04-26T00:00:00"/>
    <s v="Gunda Gopi"/>
    <s v="Ken Wass"/>
    <x v="1"/>
    <s v="Medium"/>
    <s v="Technology"/>
    <s v="G5.6"/>
    <s v="No"/>
    <s v="Requirement Validation Sessions"/>
    <s v="General"/>
    <s v="5/14/2019 - Based on the design and functionality this requirement will be further discussed in design sessions"/>
  </r>
  <r>
    <s v="ARIES"/>
    <s v="ARIE-AI-065"/>
    <s v="Provide Portal Component Clarification"/>
    <s v="For the Req# T1.1.1 thru T1.1.22, Deloitte to provide clarification on the term &quot;Portal Component&quot;"/>
    <d v="2019-04-11T00:00:00"/>
    <d v="2019-04-26T00:00:00"/>
    <s v="Gunda Gopi"/>
    <s v="Gopi Gunda"/>
    <x v="1"/>
    <s v="Medium"/>
    <s v="Technology"/>
    <s v="T1.1.1 thru T1.1.22,"/>
    <s v="No"/>
    <s v="Requirement Validation Sessions"/>
    <s v="General"/>
    <s v="5/10/2019 - Disccused in the TRB, and  a decision made thatPortal Component requirements will be discussed during the design sessions based on the functional requirements."/>
  </r>
  <r>
    <s v="ARIES"/>
    <s v="ARIE-AI-066"/>
    <s v="For the Ref# T1.1.4, T1.1.7, T1.1.10, and the State to provide clarification on the requirements"/>
    <s v="For the Ref# T1.1.4, T1.1.7, T1.1.10, and the State to provide clarification on the requirements_x000a_"/>
    <d v="2019-04-11T00:00:00"/>
    <d v="2019-04-18T00:00:00"/>
    <s v="Gunda Gopi"/>
    <s v="Ken Wass"/>
    <x v="1"/>
    <s v="Medium"/>
    <s v="Technology"/>
    <s v="T1.1.4, T1.1.7, T1.1.10, and T1.1.12"/>
    <s v="No"/>
    <s v="Requirement Validation Sessions"/>
    <s v="General"/>
    <m/>
  </r>
  <r>
    <s v="ARIES"/>
    <s v="ARIE-AI-067"/>
    <s v="Get requirement clarification on O6.16, &quot;Adhere to the Hosting Services SLRs&quot;"/>
    <s v="Get requirement clarification on O6.16, &quot;Adhere to the Hosting Services SLRs&quot;"/>
    <d v="2019-04-19T00:00:00"/>
    <d v="2019-05-04T00:00:00"/>
    <s v="Gopi Gunda"/>
    <s v="Gopi Gunda"/>
    <x v="1"/>
    <s v="Medium"/>
    <s v="Technology"/>
    <m/>
    <s v="No"/>
    <s v="Requirement Validation Sessions"/>
    <s v="General"/>
    <s v="5/10/2019 - Requirement clarification obtained and valiadted with revision"/>
  </r>
  <r>
    <s v="ARIES"/>
    <s v="ARIE-AI-068"/>
    <s v="Deloitte to send the Weekly Status template to Debby Carr in PDF format"/>
    <s v="Deloitte to send the Weekly Status template to Debby Carr in PDF format"/>
    <d v="2019-04-10T00:00:00"/>
    <d v="2019-04-12T00:00:00"/>
    <s v="Sanjiv Rawat"/>
    <s v="Sanjiv Rawat"/>
    <x v="1"/>
    <s v="Medium"/>
    <s v="Project Management"/>
    <m/>
    <s v="No"/>
    <s v="Meeting"/>
    <s v="Project Management"/>
    <m/>
  </r>
  <r>
    <s v="ARIES"/>
    <s v="ARIE-AI-069"/>
    <s v="CP - Prescreening Refugee Cash-Assistance and Refugee Medicaid"/>
    <s v="Check if Refugee Cash-Assistance and Refugee Medicaid as part of programs for Pre-Screening in the RFP"/>
    <d v="2019-04-15T00:00:00"/>
    <d v="2019-04-16T00:00:00"/>
    <s v="Qiao Xiao"/>
    <s v="Qiao Xiao"/>
    <x v="1"/>
    <s v="Low"/>
    <s v="Citizen Portal"/>
    <s v="FR2.4"/>
    <s v="No"/>
    <s v="Requirement Validation Sessions"/>
    <s v="General"/>
    <s v="Citizen Portal will include these items for pre-screening"/>
  </r>
  <r>
    <s v="ARIES"/>
    <s v="ARIE-AI-070"/>
    <s v="CP- Prescreening - Resources"/>
    <s v="State to identify potential list of resources to be considered for prescreening (e.g. vehicle, property, cash on hand, etc.)"/>
    <d v="2019-04-15T00:00:00"/>
    <d v="2019-04-22T00:00:00"/>
    <s v="Qiao Xiao"/>
    <s v="Tiffany Cooper"/>
    <x v="1"/>
    <s v="Low"/>
    <s v="Citizen Portal"/>
    <s v="FR2.7"/>
    <s v="No"/>
    <s v="Requirement Validation Sessions"/>
    <s v="General"/>
    <s v="4/24 Email from Tiffany confirms the following resources for pre-screening: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r>
  <r>
    <s v="ARIES"/>
    <s v="ARIE-AI-071"/>
    <s v="RP - Master List of Reports (EEF Reports, EEF Extracts, ANSWERS Reports)_x000a_"/>
    <s v="State to review list of canned reports (EEF Reports, EEF Extracts, ANSWERS Reports) and determine which items are critical for operations and which items may require future discussion"/>
    <d v="2019-04-15T00:00:00"/>
    <s v="4/23/2019_x000a_5/3/2019"/>
    <s v="Aaron Sugar"/>
    <s v="David Whitehead"/>
    <x v="1"/>
    <s v="Medium"/>
    <s v="Reports"/>
    <s v="FR13.1"/>
    <s v="No"/>
    <s v="Requirement Validation Sessions"/>
    <s v="General"/>
    <s v="4/24 - Assigned to David Whitehead and demoted to medium during Project Status Meeting_x000a_5/2 - State completed review of MRL"/>
  </r>
  <r>
    <s v="ARIES"/>
    <s v="ARIE-AI-072"/>
    <s v="RP - Cognos Functions"/>
    <s v="Deloitte to review the future vision for Cognos functionality as it pertains to ad-hoc report and email functionality to determine if they will still be available in the future"/>
    <d v="2019-04-15T00:00:00"/>
    <d v="2019-04-22T00:00:00"/>
    <s v="Aaron Sugar"/>
    <s v="Aaron Sugar"/>
    <x v="1"/>
    <s v="Low"/>
    <s v="Reports"/>
    <s v="FR13.11"/>
    <s v="No"/>
    <s v="Requirement Validation Sessions"/>
    <s v="General"/>
    <s v="4/16/2019 - Deloitte confirmed that Cognos ad-hoc abilities will still be usable with ARIES implementation"/>
  </r>
  <r>
    <s v="ARIES"/>
    <s v="ARIE-AI-073"/>
    <s v="RP - Audit Monitoring"/>
    <s v="Deloitte to follow up on 13.16 to determine if requirement could pertain to lower environments (SIT, UAT)"/>
    <d v="2019-04-15T00:00:00"/>
    <d v="2019-04-22T00:00:00"/>
    <s v="Aaron Sugar"/>
    <s v="Aaron Sugar"/>
    <x v="1"/>
    <s v="Low"/>
    <s v="Reports"/>
    <s v="FR13.16"/>
    <s v="No"/>
    <s v="Requirement Validation Sessions"/>
    <s v="General"/>
    <s v="4/24 - Deloitte confirmed that the monitoring abilities will be available in lower environments"/>
  </r>
  <r>
    <s v="ARIES"/>
    <s v="ARIE-AI-074"/>
    <s v="Update Payment Schedule and Redistribute Change Request #3"/>
    <s v="Update Payment Schedule and Redistribute Change Request #3"/>
    <d v="2019-04-16T00:00:00"/>
    <d v="2019-04-22T00:00:00"/>
    <s v="Christopher Bair"/>
    <s v="Christopher Bair"/>
    <x v="1"/>
    <s v="High"/>
    <s v="Project Management"/>
    <m/>
    <s v="No"/>
    <s v="Other"/>
    <s v="Project Management"/>
    <s v="4/18/2019 - CR3 not CR4. UPDATE description."/>
  </r>
  <r>
    <s v="ARIES"/>
    <s v="ARIE-AI-075"/>
    <s v="Create Draft of Change Request #4 and Distribute for Review"/>
    <s v="Create Draft of Change Request #4 and Distribute for Review"/>
    <d v="2019-04-16T00:00:00"/>
    <d v="2019-04-22T00:00:00"/>
    <s v="Christopher Bair"/>
    <s v="Christopher Bair"/>
    <x v="1"/>
    <s v="High"/>
    <s v="Project Management"/>
    <m/>
    <s v="Yes"/>
    <s v="Other"/>
    <s v="Project Management"/>
    <s v="4/24/2019-The following actions are required to support creation of CR# regarding UAT resources: _x000a_systems agreement with CWS subcontracting agreement for staff/augmentation resources  _x000a_Them posting positions for 2 resources, so that resources and rates can be shared to derive the cost  _x000a_5/7/2019 - Agreement was not reached between systems and Deloitte on the Staff Augmentation for UAT services requested by State. Thus CR # 4 will no longer be needed and will not be moved forward with._x000a_4/25/2019 - Making a new agreement might not be feasible. Add a new resource to the current agreement and not create a new agreement._x000a_5/2/2019: Deloitte to send an email to State leadership regarding the decision to not contract UAT tester under CR # 4"/>
  </r>
  <r>
    <s v="ARIES"/>
    <s v="ARIE-AI-076"/>
    <s v="FO: Confirm whether ARIES system will be used to manage cases for DHS, DWS, ADH and DFA"/>
    <s v="The requirement asks for being able to link cases for WIC, VA and CCFD programs(currently outside of ANSWER, EEF) with application received within the ARIES system. Clarification is needed if ARIES system will be used to manage the cases for these programs/agencies or ARIES will just refer these applications to these agencies_x000a__x000a_Related Requirements : FR 3.4 - The System will search the Client’s existing IE-BM case record and link it to the new application if the Applicant has submitted an application or received benefits for any DHS, DWS and/or ADH (WIC) Program_x000a__x000a_FR3.17 - 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
    <d v="2019-04-17T00:00:00"/>
    <d v="2019-04-23T00:00:00"/>
    <s v="Apurv Tiwari"/>
    <s v="Buffy Cranford"/>
    <x v="1"/>
    <s v="High"/>
    <s v="Front Office"/>
    <s v="FR3.4 and FR3.17"/>
    <s v="No"/>
    <s v="Requirement Validation Sessions"/>
    <s v="Functional"/>
    <s v="5/2/2019: This action item was discussed over email. Closing the action item"/>
  </r>
  <r>
    <s v="ARIES"/>
    <s v="ARIE-AI-077"/>
    <s v="CP-Programs for Pre-screening"/>
    <s v="A decision needs to be made on what programs should be included for phase 1 pre-screening in CP"/>
    <d v="2019-04-18T00:00:00"/>
    <d v="2019-04-23T00:00:00"/>
    <s v="Qiao Xiao"/>
    <s v="Adi Bommaraju"/>
    <x v="1"/>
    <s v="Medium"/>
    <s v="Citizen Portal"/>
    <s v="FR2.2"/>
    <s v="No"/>
    <s v="Requirement Validation Sessions"/>
    <s v="Functional"/>
    <s v="4/24/2019 - MA only for Release 1 Pre-Screening"/>
  </r>
  <r>
    <s v="ARIES"/>
    <s v="ARIE-AI-078"/>
    <s v="Work with Brandon to confirm Deloitte permissions to State SharePoint "/>
    <s v="Worked with Brandon to confirm Deloitte permissions to State SharePoint "/>
    <d v="2019-04-17T00:00:00"/>
    <d v="2019-04-22T00:00:00"/>
    <s v="Jay Trivedi"/>
    <s v="Woo Kim "/>
    <x v="1"/>
    <s v="Medium"/>
    <s v="Project Management"/>
    <m/>
    <s v="No"/>
    <s v="Meeting"/>
    <s v="Project Management"/>
    <m/>
  </r>
  <r>
    <s v="ARIES"/>
    <s v="ARIE-AI-079"/>
    <s v="Schedule a coordination meeting to understand the Deliverable Submission process as we transition from email attachments to SharePoint links "/>
    <s v="Schedule a coordination meeting to understand the Deliverable Submission process as we transition from email attachments to SharePoint links "/>
    <d v="2019-04-17T00:00:00"/>
    <d v="2019-04-18T00:00:00"/>
    <s v="Jay Trivedi"/>
    <s v="Brandon Fritcher"/>
    <x v="1"/>
    <s v="Medium"/>
    <s v="Project Management"/>
    <m/>
    <s v="No"/>
    <s v="Meeting"/>
    <s v="Project Management"/>
    <m/>
  </r>
  <r>
    <s v="ARIES"/>
    <s v="ARIE-AI-080"/>
    <s v="Include proposed Acceptance Criteria Draft language from the pending IPMP deliverable into the SDLC DED Comments Log for resubmission"/>
    <s v="Include proposed Acceptance Criteria Draft language from the pending IPMP deliverable into the SDLC DED Comments Log for resubmission"/>
    <d v="2019-04-17T00:00:00"/>
    <d v="2019-04-17T00:00:00"/>
    <s v="Jay Trivedi"/>
    <s v="Sanjiv Rawat"/>
    <x v="1"/>
    <s v="Medium"/>
    <s v="Project Management"/>
    <m/>
    <s v="No"/>
    <s v="Meeting"/>
    <s v="Project Management"/>
    <m/>
  </r>
  <r>
    <s v="ARIES"/>
    <s v="ARIE-AI-081"/>
    <s v="Follow-up and confirm next steps required to complete the onboarding process and acquire badges so that the onboarding process is revised"/>
    <s v="Follow-up and confirm next steps required to complete the onboarding process and acquire badges so that the onboarding process is revised"/>
    <d v="2019-04-17T00:00:00"/>
    <d v="2019-04-19T00:00:00"/>
    <s v="Jay Trivedi"/>
    <s v="Ryan Mahoney"/>
    <x v="1"/>
    <s v="Medium"/>
    <s v="Project Management"/>
    <m/>
    <s v="No"/>
    <s v="Meeting"/>
    <s v="Project Management"/>
    <s v="4/25- Meeting conducted with state PMO to confirm the additional forms needed to acquire badges."/>
  </r>
  <r>
    <s v="ARIES"/>
    <s v="ARIE-AI-082"/>
    <s v="State to send communication email for the usage of SharePoint for document repository availability"/>
    <s v="State to send communication email for the usage of SharePoint for document repository availability"/>
    <d v="2019-04-17T00:00:00"/>
    <d v="2019-04-18T00:00:00"/>
    <s v="Jay Trivedi"/>
    <s v="Ashley Matejka"/>
    <x v="1"/>
    <s v="Medium"/>
    <s v="Project Management"/>
    <m/>
    <s v="No"/>
    <s v="Meeting"/>
    <s v="Project Management"/>
    <m/>
  </r>
  <r>
    <s v="ARIES"/>
    <s v="ARIE-AI-083"/>
    <s v="Schedule ARIES mini kickoffs with EV/EA"/>
    <s v="Schedule ARIES mini kickoffs with EV/EA to discuss funding based on CAM and project overview for Release 2"/>
    <d v="2019-04-17T00:00:00"/>
    <d v="2019-05-10T00:00:00"/>
    <s v="Jay Trivedi"/>
    <s v="Ashley Matejka"/>
    <x v="1"/>
    <s v="High"/>
    <s v="Project Management"/>
    <m/>
    <s v="Yes"/>
    <s v="Meeting"/>
    <s v="Project Management"/>
    <s v="4/25/2019 - Mary reached out to EA and will schedule a meeting within 2 weeks. Due date on this task should be 5/10._x000a_5/1/2019 - Mary sent all the introductory emails out to all the EV/EAs. DHS scheduled meetings with 3 out of 5 EV/EAs (Child Support, Child Care, and WIC) on 5/2/2019. DHS (Ashley) is targeting to schedule meeting with the two remaining EV/EAs early next week. Key stakeholders need to be identified by the third week of May for interface design sessions_x000a_5/2/2019: Meeting to be completed by 5/10/2019._x000a_5/8/2019: This action item is closed as DHS identified all 5 EV/EAs and scheduled meeting"/>
  </r>
  <r>
    <s v="ARIES"/>
    <s v="ARIE-AI-084"/>
    <s v="Send ESC SharePoint folder location to Deloitte PMO; will be used to upload bi weekly status reports"/>
    <s v="Send ESC SharePoint folder location to Deloitte PMO; will be used to upload bi weekly status reports"/>
    <d v="2019-04-17T00:00:00"/>
    <d v="2019-04-22T00:00:00"/>
    <s v="Jay Trivedi"/>
    <s v="Brandon Fritcher"/>
    <x v="1"/>
    <s v="Medium"/>
    <s v="Project Management"/>
    <m/>
    <s v="No"/>
    <s v="Meeting"/>
    <s v="Project Management"/>
    <s v="4/24 - JJ suggested to close this action item and also mentioned the ESC folder should be used as a collaboration point between Deloitte and State"/>
  </r>
  <r>
    <s v="ARIES"/>
    <s v="ARIE-AI-085"/>
    <s v="Clarify the weekly change number for citizens portal vs weekly planned and weekly actual amounts in the requirements metrics table"/>
    <s v="Clarify the weekly change number for citizens portal vs weekly planned and weekly actual amounts in the requirements metrics table"/>
    <d v="2019-04-17T00:00:00"/>
    <d v="2019-04-24T00:00:00"/>
    <s v="Jay Trivedi"/>
    <s v="Shailesh Nakhare"/>
    <x v="1"/>
    <s v="Medium"/>
    <s v="Project Management"/>
    <m/>
    <s v="Yes"/>
    <s v="Meeting"/>
    <s v="Project Management"/>
    <s v="4/24- Explanation provided in the status meeting held on 4/24"/>
  </r>
  <r>
    <s v="ARIES"/>
    <s v="ARIE-AI-086"/>
    <s v="SSA SVES - Prisoner Match"/>
    <s v="Determine how federal prisoner information is received. Currently SSA SVES – PRISONER MATCH interface will be used for Federal prison data."/>
    <d v="2019-04-19T00:00:00"/>
    <d v="2019-05-03T00:00:00"/>
    <s v="Ujwal Donepudi"/>
    <s v="Krishna Jay"/>
    <x v="1"/>
    <s v="Medium"/>
    <s v="Interfaces"/>
    <m/>
    <s v="No"/>
    <s v="Requirement Validation Sessions"/>
    <s v="General"/>
    <s v="4/23/2019 Currently SSA SVES – PRISONER MATCH interface will be used for Federal prison data."/>
  </r>
  <r>
    <s v="ARIES"/>
    <s v="ARIE-AI-087"/>
    <s v="DMV Residency Verification"/>
    <s v="Confirm the business need of this interface and determine if this is required or not, as validation of residency can be done using DMV (provided the intent of this interface is to validate residency)"/>
    <d v="2019-04-19T00:00:00"/>
    <d v="2019-05-03T00:00:00"/>
    <s v="Ujwal Donepudi"/>
    <s v="Boylee Hamilton"/>
    <x v="1"/>
    <s v="Medium"/>
    <s v="Interfaces"/>
    <m/>
    <s v="No"/>
    <s v="Requirement Validation Sessions"/>
    <s v="General"/>
    <s v="4/23/2019 - matrix shared with State on the types of verifications and the associated interfaces. Boylee to check with State leadership on if the DMV interface is needed_x000a_4/30/2019 - State confirmed this can be validated with revisions to 'reflect mutually agreed upon exceptions'"/>
  </r>
  <r>
    <s v="ARIES"/>
    <s v="ARIE-AI-088"/>
    <s v="Address Validation Tool"/>
    <s v="Determine the best tool for address validation (USPS, SmartyStreets or Melissa Data)"/>
    <d v="2019-04-19T00:00:00"/>
    <d v="2019-05-03T00:00:00"/>
    <s v="Ujwal Donepudi"/>
    <s v="Gopi Gunda"/>
    <x v="1"/>
    <s v="Medium"/>
    <s v="Interfaces"/>
    <m/>
    <s v="No"/>
    <s v="Requirement Validation Sessions"/>
    <s v="General"/>
    <s v="5/14/2019 - ARIES Solution will be using  SmartyStreets for Address Validation"/>
  </r>
  <r>
    <s v="ARIES"/>
    <s v="ARIE-AI-089"/>
    <s v="SSA SOLQi"/>
    <s v="Verify if G7.18 – Medicare Premium (SOLQi) requirement is a duplicate of G7.2 Social Security Administration System"/>
    <d v="2019-04-19T00:00:00"/>
    <d v="2019-05-03T00:00:00"/>
    <s v="Ujwal Donepudi"/>
    <s v="David Whitehead"/>
    <x v="1"/>
    <s v="Medium"/>
    <s v="Interfaces"/>
    <m/>
    <s v="No"/>
    <s v="Requirement Validation Sessions"/>
    <s v="General"/>
    <s v="4/30 - State confirmed G7.18 can be cancelled as G7.2 will subsume the former requirment."/>
  </r>
  <r>
    <s v="ARIES"/>
    <s v="ARIE-AI-090"/>
    <s v="Work Number Interface"/>
    <s v="Review the business need of G7.29 Work Number requirement and confirm the necessity of building a new interface."/>
    <d v="2019-04-19T00:00:00"/>
    <d v="2019-05-03T00:00:00"/>
    <s v="Ujwal Donepudi"/>
    <s v="David Whitehead"/>
    <x v="1"/>
    <s v="Medium"/>
    <s v="Interfaces"/>
    <m/>
    <s v="No"/>
    <s v="Requirement Validation Sessions"/>
    <s v="General"/>
    <s v="4/30 - State confirmed Work Number is needed in ARIES"/>
  </r>
  <r>
    <s v="ARIES"/>
    <s v="ARIE-AI-091"/>
    <s v="FRMS Interface"/>
    <s v="Confirm if this newly added G7.30 Field Referral Management Systems is required. PARIS interface requirement seems to achieve the business need. "/>
    <d v="2019-04-19T00:00:00"/>
    <d v="2019-05-03T00:00:00"/>
    <s v="Ujwal Donepudi"/>
    <s v="David Whitehead"/>
    <x v="1"/>
    <s v="Medium"/>
    <s v="Interfaces"/>
    <m/>
    <s v="No"/>
    <s v="Requirement Validation Sessions"/>
    <s v="General"/>
    <s v="4/23/2019 - both requirements have been validated. Closing this requirements"/>
  </r>
  <r>
    <s v="ARIES"/>
    <s v="ARIE-AI-092"/>
    <s v="Notices Interface"/>
    <s v="Determine if the State will use two printing services going forward for notices. _x000a_SRC - Notice Printing and Return Mail Processing System_x000a_G7.24 Medicaid Card Printing (DXC)"/>
    <d v="2019-04-19T00:00:00"/>
    <d v="2019-05-03T00:00:00"/>
    <s v="Ujwal Donepudi"/>
    <s v="David Whitehead"/>
    <x v="1"/>
    <s v="Medium"/>
    <s v="Interfaces"/>
    <m/>
    <s v="No"/>
    <s v="Requirement Validation Sessions"/>
    <s v="General"/>
    <s v="4/30 - State confirmed DXC is needed in ARIES"/>
  </r>
  <r>
    <s v="ARIES"/>
    <s v="ARIE-AI-093"/>
    <s v="CWS Child Welfare Services"/>
    <s v="Determine if CWS - Child Welfare Services needs to be prioritized for either Release 1 or Release 2"/>
    <d v="2019-04-19T00:00:00"/>
    <d v="2019-05-03T00:00:00"/>
    <s v="Ujwal Donepudi"/>
    <s v="David Whitehead"/>
    <x v="1"/>
    <s v="Medium"/>
    <s v="Interfaces"/>
    <m/>
    <s v="No"/>
    <s v="Requirement Validation Sessions"/>
    <s v="General"/>
    <s v="4/30 - State confirmed CWS is needed in ARIES"/>
  </r>
  <r>
    <s v="ARIES"/>
    <s v="ARIE-AI-094"/>
    <s v="IRS Interface"/>
    <s v="Determine if BEERS IRS Data and or HUB IRS data through VAHI is sufficient for business process or if a direct interface with IRS is required."/>
    <d v="2019-04-19T00:00:00"/>
    <d v="2019-05-03T00:00:00"/>
    <s v="Ujwal Donepudi"/>
    <s v="David Whitehead"/>
    <x v="1"/>
    <s v="Medium"/>
    <s v="Interfaces"/>
    <m/>
    <s v="No"/>
    <s v="Requirement Validation Sessions"/>
    <s v="General"/>
    <s v="4/30 - State confirmed IRS is needed in ARIES"/>
  </r>
  <r>
    <s v="ARIES"/>
    <s v="ARIE-AI-095"/>
    <s v="WORC Work Rate Calculation System interface"/>
    <s v="Determine the business need of WORC - Work Rate Calculation System interface"/>
    <d v="2019-04-19T00:00:00"/>
    <d v="2019-05-03T00:00:00"/>
    <s v="Ujwal Donepudi"/>
    <s v="David Whitehead"/>
    <x v="1"/>
    <s v="Medium"/>
    <s v="Interfaces"/>
    <m/>
    <s v="No"/>
    <s v="Requirement Validation Sessions"/>
    <s v="General"/>
    <s v="4/30 - State confirmed WORC is needed in ARIES"/>
  </r>
  <r>
    <s v="ARIES"/>
    <s v="ARIE-AI-096"/>
    <s v="Clarify the requirements for Ref# T3.2.5_x000a_"/>
    <s v="Clarify the requirements for Ref# T3.2.5_x000a_"/>
    <d v="2019-04-12T00:00:00"/>
    <d v="2019-04-18T00:00:00"/>
    <s v="Gunda Gopi"/>
    <s v="Ken Wass"/>
    <x v="1"/>
    <s v="Medium"/>
    <s v="Technology"/>
    <s v="T3.2.5 and T5.2.4_x000a_"/>
    <s v="No"/>
    <s v="Requirement Validation Sessions"/>
    <s v="General"/>
    <m/>
  </r>
  <r>
    <s v="ARIES"/>
    <s v="ARIE-AI-097"/>
    <s v="ARIES Conversion Team Access to EEF Meta Data"/>
    <s v="ARIES data conversion team need access to EEF meta data and/or EEF test data environment to prep for oncoming JAD sessions. Delay in getting access to EEF metadata will impact prepping for ARIES data conversion JAD sessions."/>
    <d v="2019-04-18T00:00:00"/>
    <d v="2019-04-26T00:00:00"/>
    <s v="Vishwa Halaharvi"/>
    <s v="Vipan Dhawan"/>
    <x v="1"/>
    <s v="High"/>
    <s v="Conversion"/>
    <m/>
    <s v="No"/>
    <s v="Requirement Validation Sessions"/>
    <s v="Functional"/>
    <s v="4/29 - EEF team provided EEF metadata to conversion team on 4/25, AI is closed"/>
  </r>
  <r>
    <s v="ARIES"/>
    <s v="ARIE-AI-098"/>
    <s v="CP - Look for Document Upload Requirement "/>
    <s v="Make sure the requirement includes a due date on each of the applications and that it mentions about verification needed"/>
    <d v="2019-04-22T00:00:00"/>
    <d v="2019-04-30T00:00:00"/>
    <s v="Qiao Xiao"/>
    <s v="Qiao Xiao"/>
    <x v="1"/>
    <s v="Medium"/>
    <s v="Citizen Portal"/>
    <s v="FR9.6"/>
    <s v="No"/>
    <s v="Requirement Validation Sessions"/>
    <s v="Functional"/>
    <s v="4/26- Discussion is needed as due dates for verification is based on when a worker has processed the application_x000a_5/1- Requirement is related to notices and has been transferred to the notices track for verification"/>
  </r>
  <r>
    <s v="ARIES"/>
    <s v="ARIE-AI-099"/>
    <s v="Exhaustive list of notices from Curam, ANSWER and Mainframe"/>
    <s v="State to review the list of notices from EEF &amp; ANSWER to provide the exhaustive list of notices that are sent currently"/>
    <d v="2019-04-19T00:00:00"/>
    <d v="2019-05-17T00:00:00"/>
    <s v="Tanmoy Roy"/>
    <s v="Shawnda Lindley"/>
    <x v="0"/>
    <s v="High"/>
    <s v="Notices"/>
    <m/>
    <s v="Yes"/>
    <s v="Requirement Validation Sessions"/>
    <s v="Functional"/>
    <s v="5/9/2019 - The list of notices is not complete yet. Due date updated from 4/25/2019 to 5/17/2019. Deloitte PMO to follow up with Adithya Bommaraju for the drop-dead date for JAD preparations. Deloitte to provide prioritization of notices. Assignee of this action item updated from Lainey Morrow to Shawnda Lindley_x000a_5/14/2019 - The drop-dead date for Deloitte to get the complete list of notices is 5/17/2019."/>
  </r>
  <r>
    <s v="ARIES"/>
    <s v="ARIE-AI-100"/>
    <s v="Identify when next EEF Disaster Recovery test is scheduled"/>
    <s v="Identify when next EEF Disaster Recovery test is scheduled"/>
    <d v="2019-04-08T00:00:00"/>
    <d v="2019-04-18T00:00:00"/>
    <s v="Sumit Mukherjee"/>
    <s v="Ryan Mahoney"/>
    <x v="1"/>
    <s v="Medium"/>
    <s v="M&amp;O"/>
    <m/>
    <s v="No"/>
    <s v="Requirement Validation Sessions"/>
    <s v="Functional"/>
    <s v="Tentative plan is June 2019"/>
  </r>
  <r>
    <s v="ARIES"/>
    <s v="ARIE-AI-101"/>
    <s v="Check validity and accuracy of requirement wording"/>
    <s v="Confirm accuracy of language/terminology used and if these sessions are still valid as part of O2.13, O2.14 &amp; O2.17 from ARB/Tech Review Board. The terms used in the requirements are DHS Enterprise configuration, DHS Enterprise capacity, and DHS Enterprise Change/Release Management process"/>
    <d v="2019-04-08T00:00:00"/>
    <d v="2019-04-19T00:00:00"/>
    <s v="Sumit Mukherjee"/>
    <s v="Ken Wass"/>
    <x v="1"/>
    <s v="Medium"/>
    <s v="M&amp;O"/>
    <m/>
    <s v="No"/>
    <s v="Requirement Validation Sessions"/>
    <s v="Functional"/>
    <m/>
  </r>
  <r>
    <s v="ARIES"/>
    <s v="ARIE-AI-102"/>
    <s v="Check if exclusions apply for EEF to ARIES transition"/>
    <s v="For requirement O3.11 Confirm if Tab O7 exclusions applicable to EEF transition also apply to EEF to ARIES transition"/>
    <d v="2019-04-09T00:00:00"/>
    <d v="2019-04-19T00:00:00"/>
    <s v="Sumit Mukherjee"/>
    <s v="Vipan Dhawan"/>
    <x v="1"/>
    <s v="High"/>
    <s v="M&amp;O"/>
    <m/>
    <s v="No"/>
    <s v="Requirement Validation Sessions"/>
    <s v="Functional"/>
    <s v="Requirement will be revised to add references to Exhibit J and CR1"/>
  </r>
  <r>
    <s v="ARIES"/>
    <s v="ARIE-AI-103"/>
    <s v="Review validity of requirements"/>
    <s v="For requirement O2.57 - 2.59 State to review interpretation of requirements and propose updated requirements."/>
    <d v="2019-04-09T00:00:00"/>
    <d v="2019-04-19T00:00:00"/>
    <s v="Sumit Mukherjee"/>
    <s v="Joel Johnson"/>
    <x v="1"/>
    <s v="High"/>
    <s v="M&amp;O"/>
    <m/>
    <s v="No"/>
    <s v="Requirement Validation Sessions"/>
    <s v="Functional"/>
    <s v="2.57,2.58, 2.59 were reworded"/>
  </r>
  <r>
    <s v="ARIES"/>
    <s v="ARIE-AI-104"/>
    <s v="Check requirement wording with Contract Management"/>
    <s v="For requirement O5.12 Check with contract management on the scope of the requirement. Concern on statement “Arrange for the transfer of personnel, including communications, briefing and negotiation, applicable to such personnel who are required for the continuation of the involved services, and within the boundaries of applicable law”"/>
    <d v="2019-04-09T00:00:00"/>
    <d v="2019-04-19T00:00:00"/>
    <s v="Sumit Mukherjee"/>
    <s v="Vipan Dhawan"/>
    <x v="1"/>
    <s v="Medium"/>
    <s v="M&amp;O"/>
    <m/>
    <s v="No"/>
    <s v="Requirement Validation Sessions"/>
    <s v="Functional"/>
    <s v="4/29/2019 : As per Shailesh, clarification was received on the correct wording for this requirement, thus closing the action item. Also, priority on this was lowered to Medium._x000a_5/07/19: State &amp; project leadership recommended to utilize Deloitte RFP response comments to address concerns on this item. This requirement will be revisited per direction._x000a_5/9/2019: Revised the requirement per”Clarifying comment” from Deloitte RFP response (T12 M&amp;O RTM). This revised requirement will be reviewed with the State"/>
  </r>
  <r>
    <s v="ARIES"/>
    <s v="ARIE-AI-105"/>
    <s v="Check requirement wording with Contract Management"/>
    <s v="For requirement O5.12 Check with contract management on the scope of the requirement. Concern on statement “Arrange for the transfer of personnel, including communications, briefing and negotiation, applicable to such personnel who are required for the continuation of the involved services, and within the boundaries of applicable law”"/>
    <d v="2019-04-09T00:00:00"/>
    <d v="2019-04-19T00:00:00"/>
    <s v="Sumit Mukherjee"/>
    <s v="Vipan Dhawan"/>
    <x v="1"/>
    <s v="High"/>
    <s v="M&amp;O"/>
    <m/>
    <s v="No"/>
    <s v="Requirement Validation Sessions"/>
    <s v="Functional"/>
    <s v="5/2/2019: Need updates from Vipan. Requirement validations needs to be completed._x000a_5/07/19: State &amp; project leadership recommended to utilize Deloitte RFP response comments to address concerns on this item. This requirement will be revisited per direction."/>
  </r>
  <r>
    <s v="ARIES"/>
    <s v="ARIE-AI-106"/>
    <s v="Check scope of Change request training documentation"/>
    <s v="For requirement O4.13, 4.18, 4.19 check who is responsible for creating to the training documentation for modification and enhancement (CRs)"/>
    <d v="2019-04-09T00:00:00"/>
    <d v="2019-04-19T00:00:00"/>
    <s v="Sumit Mukherjee"/>
    <s v="Vipan Dhawan"/>
    <x v="1"/>
    <s v="Medium"/>
    <s v="M&amp;O"/>
    <m/>
    <s v="No"/>
    <s v="Requirement Validation Sessions"/>
    <s v="Functional"/>
    <s v="Resolved: Any training documentation and needs will be incorporated as part of the corresponding change request and tracked accordingly."/>
  </r>
  <r>
    <s v="ARIES"/>
    <s v="ARIE-AI-107"/>
    <s v="Software ownership of SRC for docushare"/>
    <s v="While reviewing Exhibit D, the ownership/scope of DocuShare was discussed. This is an item under discussion with state and needs to outline roles, responsibilities and ownership of the software"/>
    <d v="2019-04-09T00:00:00"/>
    <d v="2019-05-10T00:00:00"/>
    <s v="Sumit Mukherjee"/>
    <s v="Ken Wass"/>
    <x v="0"/>
    <s v="High"/>
    <s v="Technology"/>
    <m/>
    <s v="Yes"/>
    <s v="Requirement Validation Sessions"/>
    <s v="Functional"/>
    <s v="5/2/2019: due date updated to 5/10/2019 from 4/19/2019. Ken to provide update on this action item._x000a_5/9/2019 - Rohit Gakhar to discuss in EAB meeting. Deloitte to come forth with proposal on how DocuShare will be handled. Vipan Dhawan to talk to Sanjeev Sethi following which meeting will be scheduled with JJ Dunn, Ashley Matejka, Jeff Dean, Kevin Grace, and others _x000a_5/15/2019 - Ken Wass to provide update on this action item"/>
  </r>
  <r>
    <s v="ARIES"/>
    <s v="ARIE-AI-108"/>
    <s v="RV# T3.3.5 The ECM/Document Management component will provide support for full text search -  Docushare capability clarification is required"/>
    <s v="RV# T3.3.5 The ECM/Document Management component will provide support for full text search -  Docushare capability clarification is required"/>
    <d v="2019-04-23T00:00:00"/>
    <d v="2019-04-30T00:00:00"/>
    <s v="Gopi Gunda"/>
    <s v="Ken Wass"/>
    <x v="1"/>
    <s v="Medium"/>
    <s v="Technology"/>
    <m/>
    <s v="No"/>
    <s v="Requirement Validation Sessions"/>
    <s v="Functional"/>
    <s v="5/14/2019 - Yes,  ECM automatically indexes documents for full text search (Word, Excel, Powerpoint, text docs like email, searchable pdf, over 200 mime types"/>
  </r>
  <r>
    <s v="ARIES"/>
    <s v="ARIE-AI-109"/>
    <s v="Check with docushare team on capabilities and current processess"/>
    <s v="For Parking Lot Items, T3.3.7, T3.3.8, T3.3.9, T3.3.10, T3.3.11, T3.3.21, T3.3.24, T3.3.28, T3.3.35, T3.3.36, T3.3.37, T3.3.42, T3.3.43, T3.3.49. requires information from the docushare team on capabilities and current processess"/>
    <d v="2019-04-23T00:00:00"/>
    <d v="2019-04-30T00:00:00"/>
    <s v="Gopi Gunda"/>
    <s v="Ken Wass"/>
    <x v="1"/>
    <s v="Medium"/>
    <s v="Technology"/>
    <m/>
    <s v="No"/>
    <s v="Requirement Validation Sessions"/>
    <s v="Functional"/>
    <s v="5/14/209 These requirements will be met based on the docushare capabilities"/>
  </r>
  <r>
    <s v="ARIES"/>
    <s v="ARIE-AI-110"/>
    <s v="Check with State Security Team if this requirement is about preventing unauthorized access for compromised accounts."/>
    <s v="FR1.64 The System will allow users to update their username and password for those accounts that have not been flagged as potential or actual cases of fraud or abuse_x000a_FR1.75 The System will allow authorized State users to disable external login for specific cases (e.g., if fraud is detected)_x000a__x000a_1. Are these requirements about preventing unauthorized access for compromised accounts in the Citizen Portal?  _x000a_2. Can you please explain the business need for these two requirements? _x000a_a.       What is the current business process to flag these accounts ? _x000a_b.       The business need and reason to flag and disable these accounts ? _x000a_                                                               i.      Consider a scenario where fraud was detected, and incorrect income was reported. Even if we disable their online account, they will still getting benefits through worker portal till the time their actual income is updated. _x000a_                                                             ii.      Instead, if the worker updates the correct income in the worker portal and runs eligibility again, their benefit amounts will be re-calculated and corrected as per the updated income.  _x000a_"/>
    <d v="2019-04-23T00:00:00"/>
    <d v="2019-05-03T00:00:00"/>
    <s v="Qiao Xiao"/>
    <s v="Celeste Spiers-Sorrells"/>
    <x v="1"/>
    <s v="Medium"/>
    <s v="Citizen Portal"/>
    <m/>
    <s v="No"/>
    <s v="Requirement Validation Sessions"/>
    <s v="Functional"/>
    <s v="Discussed during meeting on 5/1. Both Requirements are valid"/>
  </r>
  <r>
    <s v="ARIES"/>
    <s v="ARIE-AI-111"/>
    <s v="Acknowledgement of the terms by DHS on the use of ChangeScout Change Management tool. (This action item was previously part of CR#1 related to the use of ChangeScout and it was recommended to be separated out and handled separately) "/>
    <s v="Acknowledgement of the terms by DHS on the use of ChangeScout Change Management tool which were set out in Template C-1 Cost Workbook Table 3--New Product Software Costs (Row 7) and Table 4—New Packaged Software Specifications (Row 9), and Template T-11—Implementation Requirements Approach, proposed and described the use of Deloitte Consulting’s proprietary ChangeScout change management tool that was built and runs on the salesforce.com platform"/>
    <d v="2019-04-23T00:00:00"/>
    <d v="2019-04-25T00:00:00"/>
    <s v="Monique Borland"/>
    <s v="Ken Wass"/>
    <x v="1"/>
    <s v="High"/>
    <s v="Project Management"/>
    <m/>
    <s v="Yes"/>
    <s v="Requirement Validation Sessions"/>
    <s v="Functional"/>
    <s v="4/25/2019 -  Ken received it from legal. Ken will be able to complete it this week._x000a_5/2/2019 - Todd to sign the document and send it back to Ken Wass"/>
  </r>
  <r>
    <s v="ARIES"/>
    <s v="ARIE-AI-112"/>
    <s v="WISE SNAP/TEA/TEA Diversion"/>
    <s v="Used by the accounts payable team for clients who are looking for a job. ARIES should have functionality to key in data in Front Office which will be sent to WORC. Check if there is a requirement in FRO to capture this information, if not a new Front office requirement will need to be added"/>
    <d v="2019-04-23T00:00:00"/>
    <d v="2019-04-26T00:00:00"/>
    <s v="Ujwal Donepudi"/>
    <s v="Apurv Tiwari"/>
    <x v="1"/>
    <s v="Medium"/>
    <s v="Front Office"/>
    <m/>
    <s v="No"/>
    <s v="Requirement Validation Sessions"/>
    <m/>
    <s v="4/30 - No WORC requirement is present in FRO. Raised a cross-track item for consideration"/>
  </r>
  <r>
    <s v="ARIES"/>
    <s v="ARIE-AI-113"/>
    <s v="TITLE V DDS (non-Medicaid)"/>
    <s v="Verify if a requirement exists for DDS and Title V Medicaid in Eligibility. If ARIES is determining eligibility for Title V and DDS, then ARIES should send this information to MMIS."/>
    <d v="2019-04-23T00:00:00"/>
    <d v="2019-04-26T00:00:00"/>
    <s v="Ujwal Donepudi"/>
    <s v="Sahil Singla"/>
    <x v="0"/>
    <s v="Medium"/>
    <s v="Eligibility"/>
    <m/>
    <s v="No"/>
    <s v="Requirement Validation Sessions"/>
    <m/>
    <s v="5/10: Email sent to Kristie Hayes to confirm this."/>
  </r>
  <r>
    <s v="ARIES"/>
    <s v="ARIE-AI-114"/>
    <s v="DED Template"/>
    <s v="Determine if any changes are required to the ARIES DED template based on 4/23/2019 IV&amp;V assessment review meeting"/>
    <d v="2019-04-23T00:00:00"/>
    <d v="2019-04-26T00:00:00"/>
    <s v="Monique Borland"/>
    <s v="Ashley Matejka"/>
    <x v="1"/>
    <s v="High"/>
    <s v="Project Management"/>
    <m/>
    <s v="Yes"/>
    <s v="Meeting"/>
    <s v="Project Management"/>
    <s v="4/25/2019 - Ashley and Bob to revisit. Will be completed by 4/26._x000a__x000a_4/26/2019 - As confirmed by Ashley and Bob, no additional changes are required to be made in DED template, thus closing this action item"/>
  </r>
  <r>
    <s v="ARIES"/>
    <s v="ARIE-AI-115"/>
    <s v="Todd to get clarity around SOC2(CR#3) language"/>
    <s v="Todd to follow up on SOC2"/>
    <d v="2019-04-25T00:00:00"/>
    <d v="2019-05-31T00:00:00"/>
    <s v="Monique Borland"/>
    <s v="Todd Higgins"/>
    <x v="3"/>
    <s v="Medium"/>
    <s v="Project Management"/>
    <m/>
    <s v="No"/>
    <s v="Meeting"/>
    <s v="Project Management"/>
    <m/>
  </r>
  <r>
    <s v="ARIES"/>
    <s v="ARIE-AI-116"/>
    <s v="Schedule conversion approach meeting"/>
    <s v="Conversion approach meeting"/>
    <d v="2019-04-25T00:00:00"/>
    <d v="2019-05-13T00:00:00"/>
    <s v="JJ Dunn"/>
    <s v="Shailesh Nakhare"/>
    <x v="1"/>
    <s v="Medium"/>
    <s v="Project Management"/>
    <m/>
    <s v="No"/>
    <s v="Meeting"/>
    <m/>
    <s v="5/9/2019 - Meeting conducted on 5/9/2019, thus closing action item."/>
  </r>
  <r>
    <s v="ARIES"/>
    <s v="ARIE-AI-117"/>
    <s v="External Agencies Verification Matrix "/>
    <s v="Share External Agencies Verification Matrix "/>
    <d v="2019-04-25T00:00:00"/>
    <d v="2019-04-24T00:00:00"/>
    <s v="Ujwal Donepudi"/>
    <s v="Krishna Jay"/>
    <x v="1"/>
    <s v="High"/>
    <s v="Interfaces"/>
    <m/>
    <s v="No"/>
    <s v="Requirement Validation Sessions"/>
    <s v="Functional"/>
    <m/>
  </r>
  <r>
    <s v="ARIES"/>
    <s v="ARIE-AI-118"/>
    <s v="AFMC exchange"/>
    <s v="Confirm the direction AFMC exchange"/>
    <d v="2019-04-25T00:00:00"/>
    <d v="2019-05-03T00:00:00"/>
    <s v="Ujwal Donepudi"/>
    <s v="Boyle Hamilton"/>
    <x v="1"/>
    <s v="Medium"/>
    <s v="Interfaces"/>
    <m/>
    <s v="No"/>
    <s v="Requirement Validation Sessions"/>
    <s v="Functional"/>
    <s v="4/30 - State confirmed AFMS is outbound only"/>
  </r>
  <r>
    <s v="ARIES"/>
    <s v="ARIE-AI-119"/>
    <s v="T-MSIS Data"/>
    <s v="Determine the destination and process flow for T-MSIS data"/>
    <d v="2019-04-25T00:00:00"/>
    <d v="2019-04-30T00:00:00"/>
    <s v="Ujwal Donepudi"/>
    <s v="Ujwal Donepudi"/>
    <x v="1"/>
    <s v="Medium"/>
    <s v="Interfaces"/>
    <m/>
    <s v="No"/>
    <s v="Requirement Validation Sessions"/>
    <s v="Functional"/>
    <s v="4/30 - OPTUM is the confirmed destination of T-MSIS"/>
  </r>
  <r>
    <s v="ARIES"/>
    <s v="ARIE-AI-120"/>
    <s v="DocuShare Tool Capabilities clarification to help validate systems requirements"/>
    <s v="Clarifications/Responses to questions provided is needed to confirm the capabilities of the DocuShare Tool in order to validate document management requirements. "/>
    <d v="2019-04-23T00:00:00"/>
    <d v="2019-05-03T00:00:00"/>
    <s v="Apurv Tiwari"/>
    <s v="Rohit Gakhar"/>
    <x v="0"/>
    <s v="Medium"/>
    <s v="Front Office"/>
    <m/>
    <s v="No"/>
    <s v="Requirement Validation Sessions"/>
    <m/>
    <s v="5/11/2019 - Requirements shared with DocuShare team on 5/1. Awaiting response from DocuShare team to confirm tool capabilities. "/>
  </r>
  <r>
    <s v="ARIES"/>
    <s v="ARIE-AI-121"/>
    <s v="Determine Materials Approval Point"/>
    <s v="Determine training materials deliverable approval point referenced in I7.11 (i.e. prior to Pilot or prior to Statewide training)"/>
    <d v="2019-04-24T00:00:00"/>
    <d v="2019-05-01T00:00:00"/>
    <s v="Michael Anthony Daniel"/>
    <s v="Alicia Crowder"/>
    <x v="0"/>
    <s v="Medium"/>
    <s v="OCM"/>
    <s v="I7.11"/>
    <s v="No"/>
    <s v="General"/>
    <m/>
    <m/>
  </r>
  <r>
    <s v="ARIES"/>
    <s v="ARIE-AI-122"/>
    <s v="Determine Traceability Requirement "/>
    <s v="Determine traceability of requirement I7.20 to specific deliverable (Implementation or Training Plan)"/>
    <d v="2019-04-24T00:00:00"/>
    <d v="2019-05-01T00:00:00"/>
    <s v="Michael Anthony Daniel"/>
    <s v="Alicia Crowder"/>
    <x v="0"/>
    <s v="Medium"/>
    <s v="OCM"/>
    <s v="I7.20"/>
    <s v="No"/>
    <s v="General"/>
    <m/>
    <m/>
  </r>
  <r>
    <s v="ARIES"/>
    <s v="ARIE-AI-123"/>
    <s v="NextGen Canned Reports List"/>
    <s v="Deloitte to include the list of NextGen canned reports in the Master Reports List"/>
    <d v="2019-04-23T00:00:00"/>
    <d v="2019-05-01T00:00:00"/>
    <s v="Aaron Sugar"/>
    <s v="Aaron Sugar"/>
    <x v="1"/>
    <s v="Medium"/>
    <s v="Reports"/>
    <m/>
    <s v="No"/>
    <s v="General"/>
    <m/>
    <s v="5/2 - Deloitte incorporated the NextGen reports list into the Master Reports List. These items will be discussed in context with the associated legacy reports during design to identify potential areas where reports can be consolidated and condensed"/>
  </r>
  <r>
    <s v="ARIES"/>
    <s v="ARIE-AI-124"/>
    <s v="NextGen BI Dashboards"/>
    <s v="Deloitte to share example dashboards from other NextGen solutions as potential options for the State and to help the Reporting Workgroup brainstorm new reporting vehicles"/>
    <d v="2019-04-23T00:00:00"/>
    <s v="5/3/2019_x000a_5/17/2019"/>
    <s v="Aaron Sugar"/>
    <s v="Aaron Sugar"/>
    <x v="1"/>
    <s v="Medium"/>
    <s v="Reports"/>
    <m/>
    <s v="No"/>
    <s v="General"/>
    <m/>
    <s v="5/9 - Deloitte has identified options and will review with the State during the Reporting JAD sessions (Week of 5/13)"/>
  </r>
  <r>
    <s v="ARIES"/>
    <s v="ARIE-AI-125"/>
    <s v="Notices to vendors/external agencies"/>
    <s v="FR9.27 State to determine exhaustive list of vendors/external agencies to be notified during design"/>
    <d v="2019-04-26T00:00:00"/>
    <d v="2019-05-14T00:00:00"/>
    <s v="Tanmoy Roy"/>
    <s v="Shawnda Lindley"/>
    <x v="0"/>
    <s v="High"/>
    <s v="Notices"/>
    <m/>
    <s v="Yes"/>
    <s v="Requirement Validation Sessions"/>
    <s v="Functional"/>
    <s v="5/6/2019 - State to discuss this requirement with State leadership_x000a_5/9/2019 - Deloitte PMO to follow up with Tanmoy Roy. Assignee was changed from Lainey Morrow to Shawnda Lindley_x000a_5/9/2019 - State Notice Lead have not got response from State Leadership on the list of EV/EAs for this FR9.27 requirement. Updating the due date from 5/3/2019 to 5/14/2019._x000a_5/15/2019 - State Notice Lead is waiting on Boylee Hamilton to confirm that the requirement (FR9.27) doesn't need any change from notices end. Change impact notices will only be sent to client/auth rep and relevant information will be communicated with external systems via interfaces."/>
  </r>
  <r>
    <s v="ARIES"/>
    <s v="ARIE-AI-126"/>
    <s v="Notices for DAAS clients"/>
    <s v="FR9.35 State to confirm DAAS client population and the associated notices sent to this population"/>
    <d v="2019-04-26T00:00:00"/>
    <s v="5/1/2019_x000a_5/6/2019"/>
    <s v="Tanmoy Roy"/>
    <s v="Lainey Morrow"/>
    <x v="1"/>
    <s v="High"/>
    <s v="Notices"/>
    <m/>
    <s v="Yes"/>
    <s v="Requirement Validation Sessions"/>
    <s v="Functional"/>
    <s v="5/6/2019 - DCO-707 was confirmed as the notice that is sent to client or representative"/>
  </r>
  <r>
    <s v="ARIES"/>
    <s v="ARIE-AI-127"/>
    <s v="Non-MAGI Notices from ANSWER"/>
    <s v="Deloitte will connect with ANSWER team to share the list of Non-MAGI notices with State. This information will help State to close ARIE-AI-099"/>
    <d v="2019-04-26T00:00:00"/>
    <d v="2019-05-01T00:00:00"/>
    <s v="Tanmoy Roy"/>
    <s v="Tanmoy Roy"/>
    <x v="1"/>
    <s v="Medium"/>
    <s v="Notices"/>
    <m/>
    <s v="No"/>
    <s v="Requirement Validation Sessions"/>
    <s v="Functional"/>
    <s v="5/2/2019 - A List of ANSWER Notices or Notice fragements has been provided to State. Status updated to Closed"/>
  </r>
  <r>
    <s v="ARIES"/>
    <s v="ARIE-AI-128"/>
    <s v="ARIE-Mainframe Requirements Verification"/>
    <s v="State to go through list of Mainframe Reports and validate which reports are needed and which ones are not"/>
    <d v="2019-04-29T00:00:00"/>
    <d v="2019-05-02T00:00:00"/>
    <s v="Aaron Sugar"/>
    <s v="Boylee Hamilton"/>
    <x v="1"/>
    <s v="Medium"/>
    <s v="Reports"/>
    <m/>
    <s v="No"/>
    <s v="Requirement Validation Sessions"/>
    <s v="Functional"/>
    <s v="5/2 - State completed review of MRL"/>
  </r>
  <r>
    <s v="ARIES"/>
    <s v="ARIE-AI-129"/>
    <s v="ARIE-ANSWER Legacy Requirements Verification"/>
    <s v="State to confirm unverified reports in session as necessary or not"/>
    <d v="2019-04-29T00:00:00"/>
    <d v="2019-05-02T00:00:00"/>
    <s v="Aaron Sugar"/>
    <s v="Boylee Hamilton"/>
    <x v="1"/>
    <s v="Medium"/>
    <s v="Reports"/>
    <m/>
    <s v="No"/>
    <s v="Requirement Validation Sessions"/>
    <s v="Functional"/>
    <s v="5/2 - State completed review of MRL"/>
  </r>
  <r>
    <s v="ARIES"/>
    <s v="ARIE-AI-130"/>
    <s v="ARIE-S.NO 17; Report 34"/>
    <s v="State to follow up on requirement to verify the purpose and necessity of requirement. Provide a wireframe data frame report for Report 34"/>
    <d v="2019-04-25T00:00:00"/>
    <d v="2019-05-02T00:00:00"/>
    <s v="Aaron Sugar"/>
    <s v="Shawnda Lindley"/>
    <x v="1"/>
    <s v="Medium"/>
    <s v="Reports"/>
    <m/>
    <s v="No"/>
    <s v="Requirement Validation Sessions"/>
    <s v="Functional"/>
    <s v="5/2 - State validated requirement and provided wireframes"/>
  </r>
  <r>
    <s v="ARIES"/>
    <s v="ARIE-AI-131"/>
    <s v="Support Functions Requirement FR11.47"/>
    <s v="State to check if this requirement is on the list of interfaces EDOCTUS "/>
    <d v="2019-04-25T00:00:00"/>
    <d v="2019-05-02T00:00:00"/>
    <s v="Shrutika Sahni"/>
    <s v="Celeste Spiers-Sorrells"/>
    <x v="1"/>
    <s v="Medium"/>
    <s v="Support Functions"/>
    <m/>
    <s v="No"/>
    <s v="Requirement Validation Sessions"/>
    <s v="Functional"/>
    <s v="Celeste confirmed that EDOCTUS has been added as a list of interfaces. State explained that EDOCTUS is similar to DocuShare but is used to store documents relevant to Appeals  /Hearings , or similar. These documents are not present in DocuShare. Currently , state manually uploads the documents in EDOCTUS.  _x000a__x000a_This action item will further be tracked through the EDOCTUS parking lot item raised by Interfaces_x000a_"/>
  </r>
  <r>
    <s v="ARIES"/>
    <s v="ARIE-AI-132.1"/>
    <s v="Transition to newer processes for Deliverable/DED submissions"/>
    <s v="Debby will reach out to Deloitte to discuss the transition of previous formal submissions to the new SP (SharePoint)"/>
    <d v="2019-04-24T00:00:00"/>
    <d v="2019-04-26T00:00:00"/>
    <s v="Debby Carr"/>
    <s v="Debby Carr"/>
    <x v="1"/>
    <s v="Medium"/>
    <s v="Project Management"/>
    <m/>
    <s v="No"/>
    <s v="Meeting"/>
    <s v="Project Management"/>
    <s v="4/30/2019 - Email received from Debby and communicated throughout, status changed to closed. Uploaded previous submission on State SP. "/>
  </r>
  <r>
    <s v="ARIES"/>
    <s v="ARIE-AI-133.1"/>
    <s v="State Email Usage"/>
    <s v="Follow up with Deloitte team to confirm the list of people who have received State Email. Deloitte to send out communication to require the usage of State Email for all project related communications"/>
    <d v="2019-04-24T00:00:00"/>
    <d v="2019-04-26T00:00:00"/>
    <s v="Monique Borland"/>
    <s v="Woo Kim "/>
    <x v="1"/>
    <s v="Medium"/>
    <s v="Project Management"/>
    <m/>
    <s v="No"/>
    <s v="Meeting"/>
    <s v="Project Management"/>
    <s v="4/30/2019 - Email sent out to Deloitte personnel to communicate the usage of State Email, status changed to closed."/>
  </r>
  <r>
    <s v="ARIES"/>
    <s v="ARIE-AI-134"/>
    <s v="IV&amp;V on Deliverables/DED emails"/>
    <s v="Include IV&amp;V on the distribution list for the deliverables"/>
    <d v="2019-04-24T00:00:00"/>
    <d v="2019-04-30T00:00:00"/>
    <s v="JJ Dunn"/>
    <s v="Sanjiv Rawat"/>
    <x v="1"/>
    <s v="Medium"/>
    <s v="Project Management"/>
    <m/>
    <s v="No"/>
    <s v="Meeting"/>
    <s v="Project Management"/>
    <s v="4/25/2019 - IV&amp;V along with Bob Roark will be included on the distribution of emails that require their attention.  We do receive an error message when IV&amp;V is included in an email but the email is delivered to most people in the distribution list.  State is following up on the cause of the technical issue.  "/>
  </r>
  <r>
    <s v="ARIES"/>
    <s v="ARIE-AI-135.1"/>
    <s v="Project Schedule Walkthrough meeting attendees"/>
    <s v="Plan a walk-through for Project Schedule the week of 4/29/2019 and work with JJ and Debby so that correct people are included in the meeting; Send draft version of the Project Schedule Management Plan section of the IPMP to help support the discussion "/>
    <d v="2019-04-24T00:00:00"/>
    <d v="2019-05-01T00:00:00"/>
    <s v="Monique Borland"/>
    <s v="Sanjiv Rawat"/>
    <x v="1"/>
    <s v="Medium"/>
    <s v="Project Management"/>
    <m/>
    <s v="No"/>
    <s v="Meeting"/>
    <s v="Project Management"/>
    <s v="4/29 - A Project Schedule walkthrough was scheduled for 5/2 with the state._x000a_5/2/2019 - Action Item completed. Walk through meeting scheduled on 5/2/2019."/>
  </r>
  <r>
    <s v="ARIES"/>
    <s v="ARIE-AI-132"/>
    <s v="Escrow Account for Code "/>
    <s v="Deloitte and State to discuss requirement and determine the content/wording of requirement"/>
    <d v="2019-05-01T00:00:00"/>
    <d v="2019-05-08T00:00:00"/>
    <s v="Adi Bommaraju"/>
    <s v="Ken Wass"/>
    <x v="1"/>
    <s v="Medium"/>
    <s v="Project Management"/>
    <m/>
    <s v="No"/>
    <s v="Meeting"/>
    <s v="Project Management"/>
    <s v="5/14/2019 - Source code for the ARIES solution will be version controlled in Subversion (SVN) and  will be replicated to DR site."/>
  </r>
  <r>
    <s v="ARIES"/>
    <s v="ARIE-AI-133"/>
    <s v="Security Documents"/>
    <s v="Deloitte and State to discuss requirement and determine the list of specific security documents that need to be submitted prior to release"/>
    <d v="2019-05-02T00:00:00"/>
    <d v="2019-05-09T00:00:00"/>
    <s v="Adi Bommaraju"/>
    <s v="Swapan Arora"/>
    <x v="0"/>
    <s v="Medium"/>
    <s v="Project Management"/>
    <m/>
    <s v="No"/>
    <s v="Meeting"/>
    <s v="Project Management"/>
    <m/>
  </r>
  <r>
    <s v="ARIES"/>
    <s v="ARIE-AI-134"/>
    <s v="Clarification on Global Definitions"/>
    <s v="Deloitte to define &quot;workshop&quot; and &quot;working session&quot; in global glossary"/>
    <d v="2019-05-03T00:00:00"/>
    <d v="2019-05-10T00:00:00"/>
    <s v="Adi Bommaraju"/>
    <s v="Jeric Huang"/>
    <x v="0"/>
    <s v="Medium"/>
    <s v="Project Management"/>
    <m/>
    <s v="No"/>
    <s v="Meeting"/>
    <s v="Project Management"/>
    <m/>
  </r>
  <r>
    <s v="ARIES"/>
    <s v="ARIE-AI-135"/>
    <s v="Identify workaround for VPN connectivity to cloud in absence of state's network"/>
    <s v="Ken to work with Senthil to identify a workaround for VPN connectivity to cloud in absence of State’s network connectivity to AWS; discussion to be held in a scheduled meeting on the afternoon of 5/1/2019"/>
    <d v="2019-05-01T00:00:00"/>
    <s v="5/2/2019_x000a_5/6/2019"/>
    <s v="Ken Wass"/>
    <s v="Ken Wass"/>
    <x v="1"/>
    <s v="High"/>
    <s v="Project Management"/>
    <m/>
    <s v="Yes"/>
    <s v="Meeting"/>
    <s v="Technical"/>
    <s v="5/2/2019: Ken Wass confirmed VPN connectivity can be established . Further discussions to be held on 5/2/2019. Ken Wass to provide updates after the meeting. Due date updated from 5/1/2019 to 5/2/2019_x000a_5/3/2019: Discussed during the ARB session on 05/03/2019 - waiting for Kevin’s direction – Due date change to 05/06/2019_x000a_5/8/2019: This action item has been closed as a workaround has been identified"/>
  </r>
  <r>
    <s v="ARIES"/>
    <s v="ARIE-AI-136"/>
    <s v="Schedule meeting on 5/7/2019 to discuss the agenda of interface design sessions"/>
    <s v="Schedule meeting on 5/7/2019 to discuss the agenda of interface design sessions"/>
    <d v="2019-05-01T00:00:00"/>
    <d v="2019-05-03T00:00:00"/>
    <s v="Shailesh Nakhare"/>
    <s v="Shailesh Nakhare"/>
    <x v="1"/>
    <s v="Medium"/>
    <s v="Project Management"/>
    <m/>
    <s v="No"/>
    <s v="Meeting"/>
    <s v="Functional"/>
    <s v="5/7/2019 - Meeting conducted with State on 5/7/2019 to discuss overall EV/EA engagement"/>
  </r>
  <r>
    <s v="ARIES"/>
    <s v="ARIE-AI-137"/>
    <s v="Obtain complete list of interfaces required for ARIES project"/>
    <s v="Obtain complete list of interfaces required for ARIES project"/>
    <d v="2019-05-01T00:00:00"/>
    <d v="2019-05-03T00:00:00"/>
    <s v="Ashley Matejka"/>
    <s v="David Whitehead/Shailesh Nakhare"/>
    <x v="1"/>
    <s v="Medium"/>
    <s v="Project Management"/>
    <m/>
    <s v="No"/>
    <s v="Meeting"/>
    <s v="Functional"/>
    <s v="5/7/2019 - Compiled list of all interfaces for ARIES Release 1 and Release 2"/>
  </r>
  <r>
    <s v="ARIES"/>
    <s v="ARIE-AI-138"/>
    <s v="Therap/DDDS"/>
    <s v="Therap/DDDS – Clarification needed to determine if THERAP/DDS will send files through ARIES or will they continue to send through ANSWER"/>
    <d v="2019-04-30T00:00:00"/>
    <d v="2019-05-07T00:00:00"/>
    <s v="Ujwal Donepudi"/>
    <s v="David Whitehead"/>
    <x v="1"/>
    <s v="Medium"/>
    <s v="Interfaces"/>
    <m/>
    <s v="No"/>
    <s v="Requirement Validation Sessions"/>
    <s v="Functional"/>
    <s v="5/8 - The file is pulled from Therap then processed thru a SQL job and then ftped to DXC._x000a_5/8 - Therup/DDS file flow to DXC…._x000a_ 5/9/2019 – David confirmed that Therap/DDS will continue to interface with ANSWER until sunset_x000a_"/>
  </r>
  <r>
    <s v="ARIES"/>
    <s v="ARIE-AI-139"/>
    <s v="IVR Telephonic System"/>
    <s v="State to determine business need for this requirement_x000a_G4.35: The System will include the telephony integration required to satisfy the ability to dial a phone number directly from data within the System based on user request, and provide the capability to automatically bring up the caller's record upon the receipt of an incoming call."/>
    <d v="2019-04-30T00:00:00"/>
    <s v="5/3/2019_x000a_5/17/2019"/>
    <s v="Ujwal Donepudi"/>
    <s v="Ramakrishna Kondapalli"/>
    <x v="3"/>
    <s v="High"/>
    <s v="Interfaces"/>
    <m/>
    <s v="Yes"/>
    <s v="Requirement Validation Sessions"/>
    <s v="Functional"/>
    <s v="5/9/2019 – Pending discussion with State leadership on Telephony requirements"/>
  </r>
  <r>
    <s v="ARIES"/>
    <s v="ARIE-AI-140"/>
    <s v="IVR Telephonic System"/>
    <s v="Deloitte to check telephonic system requirements with other tracks._x000a_G4.35: The System will include the telephony integration required to satisfy the ability to dial a phone number directly from data within the System based on user request, and provide the capability to automatically bring up the caller's record upon the receipt of an incoming call."/>
    <d v="2019-04-30T00:00:00"/>
    <d v="2019-05-03T00:00:00"/>
    <s v="Ujwal Donepudi"/>
    <s v="Krishna Jay"/>
    <x v="1"/>
    <s v="Medium"/>
    <s v="Interfaces"/>
    <m/>
    <s v="No"/>
    <s v="Requirement Validation Sessions"/>
    <s v="Functional"/>
    <s v="No IVR or telephonic requirements were identified across other tracks"/>
  </r>
  <r>
    <s v="ARIES"/>
    <s v="ARIE-AI-141"/>
    <s v="State to identify support team from EEF and ANSWER for conversion JAD sessions"/>
    <s v="State to identify technical/data model experts from ANSWER and EEF systems to participate in data conversion JAD sessions"/>
    <d v="2019-05-01T00:00:00"/>
    <d v="2019-05-10T00:00:00"/>
    <s v="Vishwa Halaharvi"/>
    <s v="Ashley Matejka"/>
    <x v="1"/>
    <s v="High"/>
    <s v="Conversion"/>
    <s v="N/A"/>
    <s v="Yes"/>
    <s v="Meeting"/>
    <s v="Functional"/>
    <s v="5/8 - meeting completed on 5/7, legacy system leadership and DHS leadership working on identifying ISS/EEF resources for conversion JADs._x000a_5/8/2019 - Existing assignee of this action item is Ramakrishna Kondapalli, who have accepted a different role within DHS, thus State to identify new assignee for this action item by EOD 5/9/2019_x000a_5/9/2019 - Ashley Matejka to send email asking for resource to support from EEF. Vipan Dhawan to connect with Sanjeev Sethi. State requesting support from ISS to answer technical and data model questions. Assignee changed from  Ramakrishna Kondapalli to Ashley Matejka"/>
  </r>
  <r>
    <s v="ARIES"/>
    <s v="ARIE-AI-142"/>
    <s v="Deloitte to share list of legacy systems"/>
    <s v="In conversion RV session on 5/1, state requested to get a list of legacy systems/sub-systems. State to review the systems and identify final list of data sources"/>
    <d v="2019-05-01T00:00:00"/>
    <d v="2019-05-10T00:00:00"/>
    <s v="Vishwa Halaharvi"/>
    <s v="Vishwa Halaharvi"/>
    <x v="1"/>
    <s v="Medium"/>
    <s v="Conversion"/>
    <m/>
    <s v="No"/>
    <s v="Requirement Validation Sessions"/>
    <m/>
    <s v="5/2 - Deloitte shared list of legacy systems with State_x000a_5/8 -This AI can be closed if there are no further questions from the State by 5/10._x000a_5/10 - AI is closed"/>
  </r>
  <r>
    <s v="ARIES"/>
    <s v="ARIE-AI-143"/>
    <s v="Deloitte to provide updated status for the “Project Phase Metrics – Requirements” for M&amp;O and Support Functions "/>
    <s v="Deloitte to provide updated status for the “Project Phase Metrics – Requirements” for M&amp;O and Support Functions "/>
    <d v="2019-05-01T00:00:00"/>
    <d v="2019-05-02T00:00:00"/>
    <s v="Ashley Matejka"/>
    <s v="Sanjiv Rawat"/>
    <x v="1"/>
    <s v="Low"/>
    <s v="Project Management"/>
    <m/>
    <s v="No"/>
    <s v="Meeting"/>
    <s v="Project Management"/>
    <s v="5/3/2019 - Deloitte provided updated status of the areas lagging behind in requirements validation session via email to Ashley, JJ and others. Plan is to catch in the buffer week."/>
  </r>
  <r>
    <s v="ARIES"/>
    <s v="ARIE-AI-144"/>
    <s v="Tracking Change Request closures"/>
    <s v="Deloitte to draft the process for tracking Change Request closures"/>
    <d v="2019-05-01T00:00:00"/>
    <d v="2019-05-23T00:00:00"/>
    <s v="Ashley Matejka"/>
    <s v="Monique Borland"/>
    <x v="3"/>
    <s v="Medium"/>
    <s v="Project Management"/>
    <m/>
    <s v="No"/>
    <s v="Meeting"/>
    <s v="Project Management"/>
    <s v="5/8/2019 - Deloitte to draft the process for handling change requests. Once the draft process is ready, meeting will be scheduled with JJ Dunn and Ashley Matejka for finalization_x000a_5/15/2019 - This action item is dependent on JIRA availability, thus changing the due date from 5/8/2019 to 5/23/2019"/>
  </r>
  <r>
    <s v="ARIES"/>
    <s v="ARIE-AI-145"/>
    <s v="Schedule Rollout Plan Meeting"/>
    <s v="Schedule meeting on 5/10/2019 to provide an update for the rollout plans to summarize the potential impacts on project areas due to changes in schedule"/>
    <d v="2019-05-01T00:00:00"/>
    <d v="2019-05-06T00:00:00"/>
    <s v="Ashley Matejka"/>
    <s v="Shailesh Nakhare"/>
    <x v="1"/>
    <s v="Medium"/>
    <s v="Project Management"/>
    <m/>
    <s v="No"/>
    <s v="Meeting"/>
    <s v="Project Management"/>
    <s v="5/7/2019 - Roll-out approach meeting has been scheduled for 5/9/2019"/>
  </r>
  <r>
    <s v="ARIES"/>
    <s v="ARIE-AI-146"/>
    <s v="Missing Notices from Master List"/>
    <s v="Provide list of notices that are currently missing from CO Master List (e.g, Appeals/Hearing, Sanctions, ARWorks) "/>
    <d v="2019-05-02T00:00:00"/>
    <d v="2019-05-07T00:00:00"/>
    <s v="Tanmoy Roy"/>
    <s v="Melissa Haney"/>
    <x v="1"/>
    <s v="High"/>
    <s v="Notices"/>
    <m/>
    <s v="Yes"/>
    <s v="Requirement Validation Sessions"/>
    <s v="Functional"/>
    <s v="5/9/2019 - Follow up with Tanmoy_x000a_5/9/2019 - Office of Legal Services has provided notices pertaining to Appeals and Hearings. Thus, closing this action item."/>
  </r>
  <r>
    <s v="ARIES"/>
    <s v="ARIE-AI-147"/>
    <s v="Long Term Care Notices"/>
    <s v="Provide a list of LTC notices that currently sent from ANSWER"/>
    <d v="2019-05-02T00:00:00"/>
    <d v="2019-05-07T00:00:00"/>
    <s v="Tanmoy Roy"/>
    <s v="Latoria Brooks"/>
    <x v="1"/>
    <s v="High"/>
    <s v="Notices"/>
    <m/>
    <s v="Yes"/>
    <s v="Requirement Validation Sessions"/>
    <s v="Functional"/>
    <s v="5/6/2019 - List of Notices &amp; Forms were provided for LTSS (LTC, PACE &amp; ARChoice)"/>
  </r>
  <r>
    <s v="ARIES"/>
    <s v="ARIE-AI-148"/>
    <s v="Define planning task for progressive elaboration for upcoming phases"/>
    <s v="Define planning task for progressive elaboration for upcoming phases"/>
    <d v="2019-05-02T00:00:00"/>
    <d v="2019-05-09T00:00:00"/>
    <s v="Justin Mattocks"/>
    <s v="Paige Stewart-Wiedenbeck"/>
    <x v="1"/>
    <s v="Medium"/>
    <s v="Project Management"/>
    <m/>
    <s v="No"/>
    <s v="Meeting"/>
    <s v="Project Management"/>
    <s v="5/9/2019 - Project scheudle will be progressively elaborated 2-weeks prior to each phase start.  Thus, closing Action Item."/>
  </r>
  <r>
    <s v="ARIES"/>
    <s v="ARIE-AI-149"/>
    <s v="Add successor tasks to applicable tasks in MS Project"/>
    <s v="Add successor tasks to applicable tasks in MS Project"/>
    <d v="2019-05-02T00:00:00"/>
    <d v="2019-05-09T00:00:00"/>
    <s v="Justin Mattocks"/>
    <s v="Paige Stewart-Wiedenbeck"/>
    <x v="1"/>
    <s v="Medium"/>
    <s v="Project Management"/>
    <m/>
    <s v="No"/>
    <s v="Meeting"/>
    <s v="Project Management"/>
    <s v="5/9/2019 - Successors have been placed on all tasks, thus closing Action Item."/>
  </r>
  <r>
    <s v="ARIES"/>
    <s v="ARIE-AI-150"/>
    <s v="Review IV&amp;V comments and determine which recommendations should be submitted as part of formal deliverable comment submissions"/>
    <s v="Review IV&amp;V comments and determine which recommendations should be submitted as part of formal deliverable comment submissions"/>
    <d v="2019-05-02T00:00:00"/>
    <d v="2019-05-03T00:00:00"/>
    <s v="Justin Mattocks"/>
    <s v="Justin Mattocks"/>
    <x v="1"/>
    <s v="Medium"/>
    <s v="Project Management"/>
    <m/>
    <s v="No"/>
    <s v="Meeting"/>
    <s v="Project Management"/>
    <s v="5/7/2019 - Deloitte PMO following up with Justin Mattocks on closure of this Action Item. Deloitte PMO (Sanjiv Rawat) sent a follow up email on 5/7/2019_x000a_5/9/2019 - The State sent the consolidated comments on 5/7/2019. The comments are being reviewed and is planned for resubmission on 5/14/2019"/>
  </r>
  <r>
    <s v="ARIES"/>
    <s v="ARIE-AI-151"/>
    <s v="Complete effort loading of project schedule"/>
    <s v="Complete effort loading of project schedule"/>
    <d v="2019-05-02T00:00:00"/>
    <d v="2019-05-09T00:00:00"/>
    <s v="Justin Mattocks"/>
    <s v="Paige Stewart-Wiedenbeck"/>
    <x v="1"/>
    <s v="Medium"/>
    <s v="Project Management"/>
    <m/>
    <s v="No"/>
    <s v="Meeting"/>
    <s v="Project Management"/>
    <s v="5/9/2019 - Resources have been assigned to all tasks. Thus closing Action Item."/>
  </r>
  <r>
    <s v="ARIES"/>
    <s v="ARIE-AI-152"/>
    <s v="Include the following in the Family and Medicaid Eligibility Determination Sessions: Foster Care, Adoption, ICAMA, ICPC, and GAP"/>
    <s v="Include the following in the Family and Medicaid Eligibility Determination Sessions: Foster Care, Adoption, ICAMA, ICPC, and GAP"/>
    <d v="2019-05-07T00:00:00"/>
    <d v="2019-05-07T00:00:00"/>
    <s v="Hershel Holiday"/>
    <s v="Sahil Singla"/>
    <x v="1"/>
    <s v="Medium"/>
    <s v="Eligibility"/>
    <m/>
    <s v="No"/>
    <s v="Legislative Change"/>
    <m/>
    <s v="This will be closed upon 5/7/19 afternoon JAD Session._x000a_This was covered on 5/7 and again on 5/9."/>
  </r>
  <r>
    <s v="ARIES"/>
    <s v="ARIE-AI-153"/>
    <s v="Make sure the eligibility team is invited to the correspondence sessions"/>
    <s v="Make sure the eligibility team is invited to the correspondence sessions"/>
    <d v="2019-05-07T00:00:00"/>
    <d v="2019-05-24T00:00:00"/>
    <s v="Hershel Holiday"/>
    <s v="Roy Tanmoy"/>
    <x v="3"/>
    <s v="Medium"/>
    <s v="Eligibility"/>
    <m/>
    <s v="No"/>
    <s v="JAD"/>
    <s v="Functional"/>
    <m/>
  </r>
  <r>
    <s v="ARIES"/>
    <s v="ARIE-AI-154"/>
    <s v="Develop system for uniquely identifying Foster Care categories"/>
    <s v="Develop system for uniquely identifying Foster Care IV-Es and non-IV-Es outside of Medicaid designation (i.e., 92 and 91, respectively)"/>
    <d v="2019-05-07T00:00:00"/>
    <d v="2019-09-01T00:00:00"/>
    <s v="Steven Sorrows"/>
    <s v="Kristie Hayes"/>
    <x v="3"/>
    <s v="Medium"/>
    <s v="Eligibility"/>
    <m/>
    <s v="No"/>
    <s v="Requirement Validation Sessions"/>
    <s v="Functional"/>
    <m/>
  </r>
  <r>
    <s v="ARIES"/>
    <s v="ARIE-AI-155"/>
    <s v="Confirm how ARIES will allow for changes in address for when an adoption subsidy hasn’t been terminated but the child has moved from adoption to foster care (or into ARKids)."/>
    <s v="Confirm how ARIES will allow for changes in address for when an adoption subsidy hasn’t been terminated but the child has moved from adoption to foster care (or into ARKids):  the Medicaid card needs to arrive at the correct location, and the system needs to understand this nuance."/>
    <d v="2019-05-09T00:00:00"/>
    <d v="2019-05-31T00:00:00"/>
    <s v="Hershel Holiday"/>
    <s v="Sahil Singla"/>
    <x v="3"/>
    <s v="Medium"/>
    <s v="Eligibility"/>
    <s v="N/A"/>
    <s v="Yes"/>
    <s v="JAD"/>
    <s v="Functional"/>
    <m/>
  </r>
  <r>
    <s v="ARIES"/>
    <s v="ARIE-AI-156"/>
    <s v="Plug Steven Sorrows into conversations with Front Office Team"/>
    <s v="Plug Steven Sorrows into conversations with Front Office Team"/>
    <d v="2019-05-07T00:00:00"/>
    <d v="2019-05-24T00:00:00"/>
    <s v="Hershel Holiday"/>
    <s v="Apurv Tiwari"/>
    <x v="3"/>
    <s v="Medium"/>
    <s v="Eligibility"/>
    <m/>
    <s v="No"/>
    <s v="JAD"/>
    <s v="Functional"/>
    <m/>
  </r>
  <r>
    <s v="ARIES"/>
    <s v="ARIE-AI-157"/>
    <s v="Create a reference table for County Office Mailing addresses"/>
    <s v="Create a reference table for County Office Mailing addresses so that the form prepopulates with applicants' address"/>
    <d v="2019-05-07T00:00:00"/>
    <d v="2019-05-31T00:00:00"/>
    <s v="Hershel Holiday"/>
    <s v="Sahil Singla"/>
    <x v="3"/>
    <s v="Medium"/>
    <s v="Eligibility"/>
    <m/>
    <s v="No"/>
    <s v="JAD"/>
    <s v="Functional"/>
    <m/>
  </r>
  <r>
    <s v="ARIES"/>
    <s v="ARIE-AI-158"/>
    <s v="Deloitte to provide detailed impact analysis for issue ID ARIE-IS-001 by 5/8/2019"/>
    <s v="Deloitte to provide detailed business impact for issue ID ARIE-IS-001 pertaining to End-to-End connectivity issue by 5/8/2019 "/>
    <d v="2019-05-08T00:00:00"/>
    <d v="2019-05-08T00:00:00"/>
    <s v="Melody Playford"/>
    <s v="Monique Borland"/>
    <x v="1"/>
    <s v="Medium"/>
    <s v="Project Management"/>
    <s v="ARIE-IS-001"/>
    <s v="No"/>
    <s v="Meeting"/>
    <s v="Project Management"/>
    <s v="5/8/2019: Closed, as Deloitte sent the details over via email on 5/8/2019"/>
  </r>
  <r>
    <s v="ARIES"/>
    <s v="ARIE-AI-159"/>
    <s v="Melody Playford and Ken Wass to investigate identification of IAM solution/provider and provide updates on outstanding items and status of Purchase Order during the RAID meeting on 5/9/2019"/>
    <s v="Melody Playford and Ken Wass to investigate identification of IAM solution/provider and provide updates on outstanding items and status of Purchase Order during the RAID meeting on 5/9/2020"/>
    <d v="2019-05-08T00:00:00"/>
    <d v="2019-05-09T00:00:00"/>
    <s v="Melody Playford"/>
    <s v="Melody Playford"/>
    <x v="0"/>
    <s v="High"/>
    <s v="Project Management"/>
    <s v="ARIE-R2-002"/>
    <s v="Yes"/>
    <s v="Meeting"/>
    <s v="Project Management"/>
    <s v="5/15/2019 - Discussion on going for creating Purchase Order on the week of 5/13/2019. Ken Wass to get two separate Purchase Orders which he will merge and submit as one Purchase Order"/>
  </r>
  <r>
    <s v="ARIES"/>
    <s v="ARIE-AI-160"/>
    <s v="Deloitte to provide the due date by which identification of IAM solution/provider issue needs to be resolved"/>
    <s v="Deloitte to provide the due date by which identification of IAM solution/provider issue needs to be resolved"/>
    <d v="2019-05-08T00:00:00"/>
    <d v="2019-05-09T00:00:00"/>
    <s v="Melody Playford"/>
    <s v="Christopher Bair"/>
    <x v="1"/>
    <s v="Medium"/>
    <s v="Project Management"/>
    <s v="ARIE-RS-003"/>
    <s v="No"/>
    <s v="Requirement Validation Sessions"/>
    <s v="Technical"/>
    <s v="5/10/2019 - IBM Cloud Identity Tool has been identified as a potential solution, thus closing this Action Item."/>
  </r>
  <r>
    <s v="ARIES"/>
    <s v="ARIE-AI-161"/>
    <s v="There is a conflict for Lessons Learned meeting with EAB meeting and ongoing JAD sessions. Deloitte to reschedule this meeting. Potential date 5/10/2019"/>
    <s v="There is a conflict for Lessons Learned meeting with EAB meeting and ongoing JAD sessions. Deloitte to reschedule this meeting. Potential date 5/10/2019"/>
    <d v="2019-05-08T00:00:00"/>
    <d v="2019-05-09T00:00:00"/>
    <s v="Monique Borland"/>
    <s v="Monique Borland"/>
    <x v="1"/>
    <s v="Medium"/>
    <s v="Project Management"/>
    <m/>
    <s v="No"/>
    <s v="Meeting"/>
    <s v="Project Management"/>
    <s v="5/10/2019 - Lessons Learned meeting was scheduled to be held on 5/13/2019"/>
  </r>
  <r>
    <s v="ARIES"/>
    <s v="ARIE-AI-162"/>
    <s v="Schedule follow up meeting for resolving comments for I.1.3. Project Schedule Deliverable"/>
    <s v="Schedule follow up meeting for resolving comments for I.1.3. Project Schedule Deliverable"/>
    <d v="2019-05-08T00:00:00"/>
    <d v="2019-05-09T00:00:00"/>
    <s v="Monique Borland"/>
    <s v="Sanjiv Rawat"/>
    <x v="1"/>
    <s v="Medium"/>
    <s v="Project Management"/>
    <m/>
    <s v="No"/>
    <s v="Requirement Validation Sessions"/>
    <s v="Functional"/>
    <s v="5/10/2019 - Meeting scheduled on 5/14/2019, thus closing action item."/>
  </r>
  <r>
    <s v="ARIES"/>
    <s v="ARIE-AI-163"/>
    <s v="DHS recommended moving the Technology meetings out of 27th floor of Regions building due to audio issues. Proposed alternative locations 9A, 9B, and 300D of Simmons building. Deloitte to identify the meeting locations"/>
    <s v="DHS recommended moving the Technology meetings out of 27th floor of Regions building due to audio issues. Proposed alternative locations 9A, 9B, and 300D of Simmons building. Deloitte to identify the meeting locations"/>
    <d v="2019-05-08T00:00:00"/>
    <d v="2019-05-10T00:00:00"/>
    <s v="Monique Borland"/>
    <s v="Woo Kim "/>
    <x v="1"/>
    <s v="Medium"/>
    <s v="Project Management"/>
    <m/>
    <s v="No"/>
    <s v="Meeting"/>
    <s v="Project Management"/>
    <s v="5/9/2019 - All Technology meetings have been relocated to Doneghy building"/>
  </r>
  <r>
    <s v="ARIES"/>
    <s v="ARIE-AI-164"/>
    <s v="Tracks have outstanding Action Items and Parking Lot items from RV sessions. Some of these items require Mary Franklin’s attention, Boylee to work with Mary on closure of these items"/>
    <s v="Tracks have outstanding Action Items and Parking Lot items from RV sessions. Some of these items require Mary Franklin’s attention, Boylee to work with Mary on closure of these items"/>
    <d v="2019-05-08T00:00:00"/>
    <d v="2019-05-17T00:00:00"/>
    <s v="Melody Playford"/>
    <s v="Boylee Hamilton"/>
    <x v="0"/>
    <s v="High"/>
    <s v="Project Management"/>
    <m/>
    <s v="Yes"/>
    <s v="Meeting"/>
    <s v="Functional"/>
    <s v="5/9/2019 - In progress"/>
  </r>
  <r>
    <s v="ARIES"/>
    <s v="ARIE-AI-165"/>
    <s v="Deloitte to confirm if Benefits Management requirements are part of Release 1 or Release 2"/>
    <s v="Deloitte to confirm if Benefits Management requirements are part of Release 1 or Release 2"/>
    <d v="2019-05-08T00:00:00"/>
    <d v="2019-05-08T00:00:00"/>
    <s v="Christopher Bair"/>
    <s v="Jay Trivedi"/>
    <x v="1"/>
    <s v="Medium"/>
    <s v="Project Management"/>
    <m/>
    <s v="No"/>
    <s v="Meeting"/>
    <s v="Project Management"/>
    <s v="5/8/2019 - Benefits Managements requirements are for Release 2. This information will be communicated with the State as a bullet point in the meeting minutes for the status review meeting that took place on 5/8/2019"/>
  </r>
  <r>
    <s v="ARIES"/>
    <s v="ARIE-AI-166"/>
    <s v="Acquire a list of PACE-eligible ZIP codes"/>
    <s v="Acquire a list of PACE-eligible ZIP codes"/>
    <d v="2019-05-08T00:00:00"/>
    <d v="2019-05-15T00:00:00"/>
    <s v="Hershel Holiday"/>
    <s v="Daina Caldwell"/>
    <x v="1"/>
    <s v="Medium"/>
    <s v="Eligibility"/>
    <m/>
    <s v="No"/>
    <s v="JAD"/>
    <s v="Functional"/>
    <s v="List is in the policy manual which was provided by Kristie."/>
  </r>
  <r>
    <s v="ARIES"/>
    <s v="ARIE-AI-167"/>
    <s v="Confirm whether final product can display SSI payment amount, or whether payments are being received"/>
    <s v="Confirm whether final product can display SSI payment amount, or whether payments are being received"/>
    <d v="2019-05-08T00:00:00"/>
    <d v="2019-05-31T00:00:00"/>
    <s v="Hershel Holiday"/>
    <s v="Sahil Singla"/>
    <x v="3"/>
    <s v="Medium"/>
    <s v="Eligibility"/>
    <m/>
    <s v="No"/>
    <s v="JAD"/>
    <s v="Functional"/>
    <m/>
  </r>
  <r>
    <s v="ARIES"/>
    <s v="ARIE-AI-168"/>
    <s v="Confirm apparent redundancy with spouse-related Medicaid categories (code 14)"/>
    <s v="Confirm apparent redudancy with spouse-related medicaid categories (code 14)"/>
    <d v="2019-05-08T00:00:00"/>
    <d v="2019-05-15T00:00:00"/>
    <s v="Hershel Holiday"/>
    <s v="Daina Caldwell"/>
    <x v="3"/>
    <s v="Medium"/>
    <s v="Eligibility"/>
    <m/>
    <s v="No"/>
    <s v="JAD"/>
    <s v="Functional"/>
    <m/>
  </r>
  <r>
    <s v="ARIES"/>
    <s v="ARIE-AI-169"/>
    <s v="Plug Steven Sorrows into conversations with the Conversion Team"/>
    <s v="Plug Steven Sorrows into conversations with the Conversion Team"/>
    <d v="2019-05-08T00:00:00"/>
    <d v="2019-05-31T00:00:00"/>
    <s v="Hershel Holiday"/>
    <s v="Daina Caldwell"/>
    <x v="3"/>
    <s v="Medium"/>
    <s v="Eligibility"/>
    <m/>
    <s v="No"/>
    <s v="JAD"/>
    <s v="Functional"/>
    <m/>
  </r>
  <r>
    <s v="ARIES"/>
    <s v="ARIE-AI-170"/>
    <s v="Confirm whether category #26 is still necessary"/>
    <s v="Confirm whether category #26 is still necessary"/>
    <d v="2019-05-08T00:00:00"/>
    <d v="2019-05-15T00:00:00"/>
    <s v="Hershel Holiday"/>
    <s v="Daina Caldwell"/>
    <x v="3"/>
    <s v="Medium"/>
    <s v="Eligibility"/>
    <m/>
    <s v="No"/>
    <s v="JAD"/>
    <s v="Functional"/>
    <m/>
  </r>
  <r>
    <s v="ARIES"/>
    <s v="ARIE-AI-171"/>
    <s v="Validate the process for determining whether children have autism"/>
    <s v="How would autism be processed in the new system as these applications are worked by Partners/Providers in today's world. Requires discussions around user roles and screen flows for such kind of applications"/>
    <d v="2019-05-08T00:00:00"/>
    <d v="2019-05-31T00:00:00"/>
    <s v="Hershel Holiday"/>
    <s v="Sahil Singla"/>
    <x v="3"/>
    <s v="Medium"/>
    <s v="Eligibility"/>
    <m/>
    <s v="No"/>
    <s v="JAD"/>
    <s v="Functional"/>
    <m/>
  </r>
  <r>
    <s v="ARIES"/>
    <s v="ARIE-AI-172"/>
    <s v="Posting NextGen Demo recording on State SharePoint"/>
    <s v="Shailesh Nakhare to look into the possibility of posting Skype recorded NextGen Demo on State SharePoint site"/>
    <d v="2019-05-08T00:00:00"/>
    <d v="2019-05-17T00:00:00"/>
    <s v="JJ Dunn"/>
    <s v="Shailesh Nakhare"/>
    <x v="0"/>
    <s v="High"/>
    <s v="Project Management"/>
    <s v="N/A"/>
    <s v="Yes"/>
    <s v="Meeting"/>
    <s v="Project Management"/>
    <s v="5/9/2019 - Shailesh working with Brandon and Linda to get the Demo file uploaded on the State SharePoint_x000a_5/15/2019: The NextGen out-of-the-box demo recording has been recovered and the file is available now. Team is currently sorting out audio issues with the file and will provide additional updates by EOD Thursday (5/16)"/>
  </r>
  <r>
    <s v="ARIES"/>
    <s v="ARIE-AI-173"/>
    <s v="Add exception criteria for SSI Retro that can override a benefit plan when SSI Retro is the superior plan"/>
    <s v="Add exception criteria for SSI Retro that can override a benefit plan when SSI Retro is the superior plan"/>
    <d v="2019-05-09T00:00:00"/>
    <d v="2019-05-24T00:00:00"/>
    <s v="Hershel Holiday"/>
    <s v="Sahil Singla"/>
    <x v="3"/>
    <s v="Medium"/>
    <s v="Eligibility"/>
    <m/>
    <s v="No"/>
    <s v="JAD"/>
    <s v="Functional"/>
    <m/>
  </r>
  <r>
    <s v="ARIES"/>
    <s v="ARIE-AI-174"/>
    <s v="State and Legacy Team to collect data points on county information "/>
    <s v="State and Legacy Team to collect data points on county information including:_x000a_1) Number of workers by county _x000a_2) Caseload by county_x000a_3) Crossover case workers_x000a_4) Number of cases that crossover worker handle_x000a_5) Identify the slowest months in a year for Case worker tasks_x000a_ "/>
    <d v="2019-05-09T00:00:00"/>
    <d v="2019-05-20T00:00:00"/>
    <s v="Vishwa Halaharvi"/>
    <s v="Boylee Hamilton"/>
    <x v="0"/>
    <s v="High"/>
    <s v="Conversion"/>
    <m/>
    <s v="Yes"/>
    <s v="Meeting"/>
    <m/>
    <s v="5/15/2019- Boylee Hamilton is following up on this item, changing the due date from 5/10/2019 to 5/20/2019"/>
  </r>
  <r>
    <s v="ARIES"/>
    <s v="ARIE-AI-175"/>
    <s v="State to identify the best counties to be selected for Pilot to minimize worker impact "/>
    <s v="State to identify the best counties to be selected for Pilot to minimize worker impact  based on the data pointson county information in AI-174"/>
    <d v="2019-05-09T00:00:00"/>
    <d v="2019-05-20T00:00:00"/>
    <s v="Vishwa Halaharvi"/>
    <s v="Boylee Hamilton"/>
    <x v="0"/>
    <s v="Medium"/>
    <s v="Conversion"/>
    <m/>
    <s v="No"/>
    <s v="Meeting"/>
    <m/>
    <s v="5/15/2019- Boylee Hamilton is following up on this item, changing the due date from 5/10/2019 to 5/20/2019"/>
  </r>
  <r>
    <s v="ARIES"/>
    <s v="ARIE-AI-176"/>
    <s v="Deloitte and State to further discuss on people/operational/training impact for Alternate approach"/>
    <s v="Deloitte and State to further discuss on people/operational/training impact on Workforce/citizen for Alternate approach (Options 2) "/>
    <d v="2019-05-09T00:00:00"/>
    <d v="2019-05-20T00:00:00"/>
    <s v="Vishwa Halaharvi"/>
    <s v="Jeric Huang, _x000a_Boylee Hamilton, Gail Crowther"/>
    <x v="0"/>
    <s v="Medium"/>
    <s v="Conversion"/>
    <m/>
    <s v="No"/>
    <s v="Meeting"/>
    <m/>
    <s v="5/15/2019 - Meeting rescheduled the week of 5/20/2019, thus updating the due date from 5/14/2019 to 5/20/2019."/>
  </r>
  <r>
    <s v="ARIES"/>
    <s v="ARIE-AI-177"/>
    <s v="Deloitte to provide data on Louisiana SimPro Approach"/>
    <s v="Deloitte to provide more details and data on Louisiana SimPro Roll-out Approach"/>
    <d v="2019-05-09T00:00:00"/>
    <d v="2019-05-14T00:00:00"/>
    <s v="Vishwa Halaharvi"/>
    <s v="Vishwa Halaharvi"/>
    <x v="1"/>
    <s v="Medium"/>
    <s v="Conversion"/>
    <m/>
    <s v="No"/>
    <s v="Meeting"/>
    <m/>
    <s v="5/15/2019 - Deloitte provided the SimPro related data to State in the roll-out approach meeting on 5/15/2019, thus closing this action item."/>
  </r>
  <r>
    <s v="ARIES"/>
    <s v="ARIE-AI-178"/>
    <s v="Deloitte to provide documentation about activities between Pilot and state-wide roll-out"/>
    <s v="Deloitte to provide documentation on more detailed activities between Pilot and state-wide roll-out"/>
    <d v="2019-05-09T00:00:00"/>
    <d v="2019-05-14T00:00:00"/>
    <s v="Vishwa Halaharvi"/>
    <s v="Shailesh Nakhare"/>
    <x v="1"/>
    <s v="Medium"/>
    <s v="Conversion"/>
    <m/>
    <s v="No"/>
    <s v="Meeting"/>
    <m/>
    <s v="5/15/2019 - Deloitte provided the Pilot, Wave 1 and Wave 2 related data to State in the roll-out approach meeting on 5/15/2019, thus closing this action item."/>
  </r>
  <r>
    <s v="ARIES"/>
    <s v="ARIE-AI-179"/>
    <s v="Project Establishment Checklist # 1 - Identify, acquire, and outfit project facilities for staff "/>
    <s v="Provide a moving plan from the temporary project space on the 27th floor to the permeant project space on floors 10 and 11"/>
    <d v="2019-05-10T00:00:00"/>
    <d v="2019-06-28T00:00:00"/>
    <s v="Monique Borland"/>
    <s v="Sanjiv Rawat"/>
    <x v="3"/>
    <s v="Medium"/>
    <s v="Project Management"/>
    <s v="N/A"/>
    <s v="Yes"/>
    <s v="Other"/>
    <s v="General"/>
    <m/>
  </r>
  <r>
    <s v="ARIES"/>
    <s v="ARIE-AI-180"/>
    <s v="Update on permanent office space"/>
    <s v="provide State with update on the ongoing construction of the permanent office space on 10th and 11th floor of the Regions building"/>
    <d v="2019-05-10T00:00:00"/>
    <d v="2019-06-07T00:00:00"/>
    <s v="Monique Borland"/>
    <s v="Christopher Bair"/>
    <x v="3"/>
    <s v="Medium"/>
    <s v="Project Management"/>
    <s v="N/A"/>
    <s v="Yes"/>
    <s v="Other"/>
    <s v="General"/>
    <m/>
  </r>
  <r>
    <s v="ARIES"/>
    <s v="ARIE-AI-181"/>
    <s v="How should SSA information be brought into ARIES?"/>
    <s v="Should SSA information come into ARIES directly or should we bring it through ANSWER. Ram to speak with Chip Coy regarding the security implications. "/>
    <d v="2019-05-07T00:00:00"/>
    <d v="2019-05-10T00:00:00"/>
    <s v="David Swerdloff"/>
    <s v="Ram Kondapalli"/>
    <x v="1"/>
    <s v="High"/>
    <s v="Interfaces"/>
    <m/>
    <s v="No"/>
    <s v="JAD"/>
    <s v="Functional"/>
    <s v="As discussed in the follow up meeting with state security team (Chip Coy) ARIES will receive the file directly and the file will not be transmitted through the legacy ESB"/>
  </r>
  <r>
    <s v="ARIES"/>
    <s v="ARIE-AI-182"/>
    <s v="Process for skipped records"/>
    <s v="Determine current process for skipped records in the ANSWER system and try to follow or improve the same process"/>
    <d v="2019-05-07T00:00:00"/>
    <d v="2019-05-20T00:00:00"/>
    <s v="David Swerdloff"/>
    <s v="Koscina Lang"/>
    <x v="3"/>
    <s v="Medium"/>
    <s v="Interfaces"/>
    <m/>
    <s v="No"/>
    <s v="JAD"/>
    <s v="Functional"/>
    <m/>
  </r>
  <r>
    <s v="ARIES"/>
    <s v="ARIE-AI-183"/>
    <s v="Updating unearned income vs adding unearned income"/>
    <s v="Explain logic for updating unearned income vs adding unearned income"/>
    <d v="2019-05-07T00:00:00"/>
    <d v="2019-05-10T00:00:00"/>
    <s v="David Swerdloff"/>
    <s v="Interfaces"/>
    <x v="1"/>
    <s v="Medium"/>
    <s v="Interfaces"/>
    <m/>
    <s v="No"/>
    <s v="JAD"/>
    <s v="Functional"/>
    <s v="If the final pay date captured in the unearned income screen is greater than the payment date received in the file, then the system will update the unearned income record. Else the system will add a new record."/>
  </r>
  <r>
    <s v="ARIES"/>
    <s v="ARIE-AI-184"/>
    <s v="Obtain the most recent SSA handbook"/>
    <s v="Reach out and get the most recent handbook from SSA to determine if we have the most recent"/>
    <d v="2019-05-07T00:00:00"/>
    <d v="2019-05-10T00:00:00"/>
    <s v="David Swerdloff"/>
    <s v="David Whitehead"/>
    <x v="1"/>
    <s v="Medium"/>
    <s v="Interfaces"/>
    <m/>
    <s v="No"/>
    <s v="JAD"/>
    <s v="Functional"/>
    <s v="The handbook provided on 5/8 does not have the entire record layout "/>
  </r>
  <r>
    <s v="ARIES"/>
    <s v="ARIE-AI-185"/>
    <s v="No touch process requirements"/>
    <s v="Deloitte to find out from front office team if there is a requirement for no touch process"/>
    <d v="2019-05-07T00:00:00"/>
    <d v="2019-05-13T00:00:00"/>
    <s v="David Swerdloff"/>
    <s v="Interfaces"/>
    <x v="1"/>
    <s v="Medium"/>
    <s v="Interfaces"/>
    <m/>
    <s v="No"/>
    <s v="JAD"/>
    <s v="Functional"/>
    <s v="Yes, we do have a requirement, eligibility team will add requirement to MRD"/>
  </r>
  <r>
    <s v="ARIES"/>
    <s v="ARIE-AI-186"/>
    <s v="Types of Medicaid and SSI a person can carry"/>
    <s v="Action item for the state to determine if a beneficiary can have SSI and other form of Medicaid. State to examine policy to confirm"/>
    <d v="2019-05-07T00:00:00"/>
    <d v="2019-05-10T00:00:00"/>
    <s v="David Swerdloff"/>
    <s v="Jared Chaesshire"/>
    <x v="1"/>
    <s v="Medium"/>
    <s v="Interfaces"/>
    <m/>
    <s v="No"/>
    <s v="JAD"/>
    <s v="Functional"/>
    <s v="Answer from state: Yes – LTSS Categories (Nursing Facility, Assisted Living Facility (ALF), ARChoices in Homecare, Autism, DDS Waiver, and PACE).  The exception would be TEFRA…No – All MAGI Categories and the remaining AABD Categories (TEFRA, AR Works, Parent Caretake Relative, Pregnant Women, Limited Pregnant Women, ARKids A &amp; B, Spend Down, Medicare Savings Program, Transitional Medicaid, Disabled Adult Child, COLA Groups, Widow/Widower, Workers with Disabilities). "/>
  </r>
  <r>
    <s v="ARIES"/>
    <s v="ARIE-AI-187"/>
    <s v="Is THERAP consuming the SSA file?"/>
    <s v="Is THERAP consuming SSA – SDX file for SSI unearned income (Do they have an interface with SSA)"/>
    <d v="2019-05-07T00:00:00"/>
    <d v="2019-05-20T00:00:00"/>
    <s v="David Swerdloff"/>
    <s v="Bob Darling"/>
    <x v="3"/>
    <s v="Medium"/>
    <s v="Interfaces"/>
    <m/>
    <s v="No"/>
    <s v="JAD"/>
    <s v="Functional"/>
    <m/>
  </r>
  <r>
    <s v="ARIES"/>
    <s v="ARIE-AI-188"/>
    <s v="Should State Supplimental Amount  be updated and elibility triggered by the SDX file?"/>
    <s v="Apart from receiving the SSI gross payment amount, the SDX file also provides the state supplement amount.  State to determine if system should also update state supplement amount and trigger eligibility if available in the file"/>
    <d v="2019-05-07T00:00:00"/>
    <d v="2019-05-20T00:00:00"/>
    <s v="David Swerdloff"/>
    <s v="Jared Chaesshire"/>
    <x v="3"/>
    <s v="Medium"/>
    <s v="Interfaces"/>
    <m/>
    <s v="No"/>
    <s v="JAD"/>
    <s v="Functional"/>
    <m/>
  </r>
  <r>
    <s v="ARIES"/>
    <s v="ARIE-AI-189"/>
    <s v="Check the data requirements for the conversion team"/>
    <s v="AI for Deloitte: To check if there is a requirement for the conversion team to convert data from THERAP/DDS systems"/>
    <d v="2019-05-07T00:00:00"/>
    <d v="2019-05-13T00:00:00"/>
    <s v="David Swerdloff"/>
    <s v="Interfaces"/>
    <x v="1"/>
    <s v="Medium"/>
    <s v="Interfaces"/>
    <m/>
    <s v="No"/>
    <s v="JAD"/>
    <s v="Functional"/>
    <s v="Currently there are no requirements for the conversions team to convert data from THERAP/DDS"/>
  </r>
  <r>
    <s v="ARIES"/>
    <s v="ARIE-AI-190"/>
    <s v="Check the requirements in the EMPI Module"/>
    <s v="Check if there is a requirement in EMPI module to connect with THERAP/DDS"/>
    <d v="2019-05-07T00:00:00"/>
    <d v="2019-05-13T00:00:00"/>
    <s v="David Swerdloff"/>
    <s v="Krishna Jay"/>
    <x v="3"/>
    <s v="Medium"/>
    <s v="Interfaces"/>
    <m/>
    <s v="No"/>
    <s v="JAD"/>
    <s v="Functional"/>
    <s v="Currently there are no requirements for EMPI to interact with THERAP/DDS.  State business to discuss with Interfaces team and add requirements if required"/>
  </r>
  <r>
    <s v="ARIES"/>
    <s v="ARIE-AI-191"/>
    <s v="Confirm the alert text with state business"/>
    <s v="Confirm the Alert Text with business for 40 Quarters"/>
    <d v="2019-05-08T00:00:00"/>
    <d v="2019-05-20T00:00:00"/>
    <s v="David Swerdloff"/>
    <s v="Boylee Hamilton"/>
    <x v="3"/>
    <s v="Medium"/>
    <s v="Interfaces"/>
    <m/>
    <s v="No"/>
    <s v="JAD"/>
    <s v="Functional"/>
    <m/>
  </r>
  <r>
    <s v="ARIES"/>
    <s v="ARIE-AI-192"/>
    <s v="Check on how alerts will show on the case"/>
    <s v="How are alerts going to show on the case "/>
    <d v="2019-05-08T00:00:00"/>
    <d v="2019-05-13T00:00:00"/>
    <s v="David Swerdloff"/>
    <s v="Krishna Jay"/>
    <x v="1"/>
    <s v="Medium"/>
    <s v="Interfaces"/>
    <m/>
    <s v="No"/>
    <s v="JAD"/>
    <s v="Functional"/>
    <s v="Currently there is a screen in FRO where user can search for the alerts being generated. Support functions team will discuss during JAD sessions on how alert will display for case worker while viewing case."/>
  </r>
  <r>
    <s v="ARIES"/>
    <s v="ARIE-AI-193"/>
    <s v="Check on SOLQ real time updates"/>
    <s v="Check on if SOLQ can provide real time 40Q updates"/>
    <d v="2019-05-08T00:00:00"/>
    <d v="2019-05-13T00:00:00"/>
    <s v="David Swerdloff"/>
    <s v="Interfaces"/>
    <x v="1"/>
    <s v="Medium"/>
    <s v="Interfaces"/>
    <m/>
    <s v="No"/>
    <s v="JAD"/>
    <s v="Functional"/>
    <s v="After checking manual for SOLQ , it shows that it does not provide detailed quarters of coverage information. Only information on completion of quarters of coverage is provided. Details of each quarter will be available for SSA 40 Q batch."/>
  </r>
  <r>
    <s v="ARIES"/>
    <s v="ARIE-AI-194"/>
    <s v="Add values for 40 quarters legend"/>
    <s v="Add values (“Quarters Pattern”) for quarters legend below line and above quarters information"/>
    <d v="2019-05-08T00:00:00"/>
    <d v="2019-05-20T00:00:00"/>
    <s v="David Swerdloff"/>
    <s v="Interfaces"/>
    <x v="3"/>
    <s v="Medium"/>
    <s v="Interfaces"/>
    <m/>
    <s v="No"/>
    <s v="JAD"/>
    <s v="Functional"/>
    <m/>
  </r>
  <r>
    <s v="ARIES"/>
    <s v="ARIE-AI-195"/>
    <s v="Check with eligibility team about MAGI/non-MAGI EDG"/>
    <s v="Check with eligibility if MAGI/non-MAGI EDG will close/terminate if an individual is incarcerated. "/>
    <d v="2019-05-08T00:00:00"/>
    <d v="2019-05-13T00:00:00"/>
    <s v="David Swerdloff"/>
    <s v="Interfaces"/>
    <x v="1"/>
    <s v="Medium"/>
    <s v="Interfaces"/>
    <m/>
    <s v="No"/>
    <s v="JAD"/>
    <s v="Functional"/>
    <s v="Currently there is no rules in the EDBC rules engine to terminate an individual’s benefits for incarceration. "/>
  </r>
  <r>
    <s v="ARIES"/>
    <s v="ARIE-AI-196"/>
    <s v="Check on driver flow for MA incarcerations"/>
    <s v="Check on driver flow for MA incarceration and check the other required fields to be updated with details from SSA prisoner match file"/>
    <d v="2019-05-08T00:00:00"/>
    <d v="2019-05-13T00:00:00"/>
    <s v="David Swerdloff"/>
    <s v="Interfaces"/>
    <x v="1"/>
    <s v="Medium"/>
    <s v="Interfaces"/>
    <m/>
    <s v="No"/>
    <s v="JAD"/>
    <s v="Functional"/>
    <s v="The conviction/rehabilitation screen is not queued up for MA programs. In addition, the prisoner match information from SSA does not have details to populate in this screen. Only reported on date, CSC date and verification received date will be populated on the person demographic screen and the ‘living arrangement’ will be updated to ‘incarceration’ for the individual. "/>
  </r>
  <r>
    <s v="ARIES"/>
    <s v="ARIE-AI-197"/>
    <s v="Can 40 Quarters use SSA composite?"/>
    <s v="For 40 Quarters can we do it using the SSA composite (FDSH) – Real time"/>
    <d v="2019-05-08T00:00:00"/>
    <d v="2019-05-13T00:00:00"/>
    <s v="David Swerdloff"/>
    <s v="Interfaces"/>
    <x v="1"/>
    <s v="Medium"/>
    <s v="Interfaces"/>
    <m/>
    <s v="No"/>
    <s v="JAD"/>
    <s v="Functional"/>
    <s v="Yes – 40 Q information can also be obtained using FDSH."/>
  </r>
  <r>
    <s v="ARIES"/>
    <s v="ARIE-AI-198"/>
    <s v="Check how different record types are written on the SSN verification file"/>
    <s v="Check how different record types POV for SSN and citizenship verification are written on the SSN verification (SSIA) file"/>
    <d v="2019-05-08T00:00:00"/>
    <d v="2019-05-13T00:00:00"/>
    <s v="David Swerdloff"/>
    <s v="Interfaces"/>
    <x v="1"/>
    <s v="Medium"/>
    <s v="Interfaces"/>
    <m/>
    <s v="No"/>
    <s v="JAD"/>
    <s v="Functional"/>
    <s v="There is no separate record type for SSN verification; there is only one record type for SSN verification batch request. The response will return both SSN verification and Citizenship verification"/>
  </r>
  <r>
    <s v="ARIES"/>
    <s v="ARIE-AI-199"/>
    <s v="DCPS Resale invoices for IBM and Open Text for Arkansas"/>
    <s v="On the services invoice (eSystems M&amp;O), Ken Wass to confirm the point of contact for Purchase Order/Invoicing for Professional Services/Deliverables (DHS/DMS), AWS Resell (DIS), and AWS Managed Services (DHS/DMS)"/>
    <d v="2019-05-13T00:00:00"/>
    <d v="2019-05-17T00:00:00"/>
    <s v="Christopher Bair"/>
    <s v="Ken Wass"/>
    <x v="0"/>
    <s v="Medium"/>
    <s v="Project Management"/>
    <m/>
    <s v="No"/>
    <s v="Other"/>
    <s v="Project Management"/>
    <s v="5/13/2019 - Ken Wass confirmed Judy Cunningham will be the point of contact for Purchase Order/Invoicing for software procurements. Other POCs to be determined"/>
  </r>
  <r>
    <s v="ARIES"/>
    <s v="ARIE-AI-200"/>
    <s v="Review email to send to interface partners"/>
    <s v="Review the draft email prepared by deloitte and make any edits to it as state sees fit. _x000a_Note: State to fill out roles on the ‘team’ table in the email"/>
    <d v="2019-05-14T00:00:00"/>
    <d v="2019-05-15T00:00:00"/>
    <s v="Krishna Jay"/>
    <s v="Boylee Hamilton"/>
    <x v="1"/>
    <s v="High"/>
    <s v="Interfaces"/>
    <s v="N/A"/>
    <s v="Yes"/>
    <s v="Meeting"/>
    <m/>
    <s v="5/14 - Sending the meeting invite to the interface partner is dependent on this email. _x000a_5/15/2019 - Draft email was reviewed by David Whitehead and Ashley Matejka, thus closing action item"/>
  </r>
  <r>
    <s v="ARIES"/>
    <s v="ARIE-AI-201"/>
    <s v="Email identified Interface partners"/>
    <s v="Send the interface partner draft email to identified list of trading partners to establish communication before sending out kick off invites"/>
    <d v="2019-05-14T00:00:00"/>
    <d v="2019-05-15T00:00:00"/>
    <s v="Krishna Jay"/>
    <s v="Boylee Hamilton"/>
    <x v="3"/>
    <s v="High"/>
    <s v="Interfaces"/>
    <s v="N/A"/>
    <s v="Yes"/>
    <s v="Meeting"/>
    <m/>
    <s v="5/14/2019 - Sending the meeting invite to the interface partner is dependent on this email. _x000a_5/15/2019 - Draft email was reviewed by David Whitehead and Ashley Matejka will be sending the email out to EV/EAs"/>
  </r>
  <r>
    <s v="ARIES"/>
    <s v="ARIE-AI-202"/>
    <s v="Total Enrollment Number "/>
    <s v="State to determine if these numbers can be reported via the ARIES Report or still need to be collected from the associated agency"/>
    <d v="2019-05-14T00:00:00"/>
    <d v="2019-05-21T00:00:00"/>
    <s v="Aaron Sugar"/>
    <s v="Boylee Hamilton"/>
    <x v="3"/>
    <s v="Low"/>
    <s v="Reports"/>
    <m/>
    <s v="No"/>
    <s v="JAD"/>
    <s v="Functional"/>
    <m/>
  </r>
  <r>
    <s v="ARIES"/>
    <s v="ARIE-AI-203"/>
    <s v="Annual CMS KPI Report "/>
    <s v="State to determine if annual CMS KPI Report is needed or if the MLY versions can be used to supplement audit requests"/>
    <d v="2019-05-14T00:00:00"/>
    <d v="2019-05-21T00:00:00"/>
    <s v="Aaron Sugar"/>
    <s v="Brandon Fritcher"/>
    <x v="3"/>
    <s v="Low"/>
    <s v="Reports"/>
    <m/>
    <s v="No"/>
    <s v="JAD"/>
    <s v="Functional"/>
    <m/>
  </r>
  <r>
    <s v="ARIES"/>
    <s v="ARIE-AI-204"/>
    <s v="Previous Cúram to NextGen conversion"/>
    <s v="Deloitte to follow-up on previous Cúram to NextGen conversion in other projects."/>
    <d v="2019-05-13T00:00:00"/>
    <d v="2019-05-17T00:00:00"/>
    <s v="Vishwa Halaharvi"/>
    <s v="Vishwa Halaharvi"/>
    <x v="1"/>
    <s v="Low"/>
    <s v="Conversion"/>
    <m/>
    <s v="No"/>
    <s v="JAD"/>
    <s v="Functional"/>
    <s v="5/14 – In previous IE implementations, Deloitte converted Appeals related data from Cúram data model. Deloitte has not converted data from HCR Cúram data model."/>
  </r>
  <r>
    <s v="ARIES"/>
    <s v="ARIE-AI-205"/>
    <s v="NextGen data storage format "/>
    <s v="Deloitte to provide details on NextGen data storage format (e.g. ASCII, Unicode, UTF-8). How are (~) stored.What special characters are allowed. How are Spanish names stored?"/>
    <d v="2019-05-13T00:00:00"/>
    <d v="2019-05-17T00:00:00"/>
    <s v="Vishwa Halaharvi"/>
    <s v="Vishwa Halaharvi"/>
    <x v="0"/>
    <s v="Low"/>
    <s v="Conversion"/>
    <m/>
    <s v="No"/>
    <s v="JAD"/>
    <s v="Functional"/>
    <s v="5/14 - For names, ARIES allows apostrophes and dashes. Fields (First, Middle, Last, Suffix) are collected for all names. Each name field is 30 characters, except suffix, which is 2-digit code. For Spanish names that include special characters (e.g. á, é, í and ñ), the user will get error message (“Error GL1127:: Invalid Entry. Valid entry can only be Alphanumeric Characters, spaces and dashes for 'First' field.”)"/>
  </r>
  <r>
    <s v="ARIES"/>
    <s v="ARIE-AI-206"/>
    <s v="EEF data model/metadata"/>
    <s v="EEF team to validate the EEF data model provided by Vipan, and provide EEF metadata including table/column names, descriptions, data type."/>
    <d v="2019-05-13T00:00:00"/>
    <d v="2019-05-17T00:00:00"/>
    <s v="Vishwa Halaharvi"/>
    <s v="Vishwa Halaharvi"/>
    <x v="0"/>
    <s v="Medium"/>
    <s v="Conversion"/>
    <m/>
    <s v="No"/>
    <s v="JAD"/>
    <s v="Functional"/>
    <s v="5/14 – Deloitte shared initial EEF meta data with Ravi"/>
  </r>
  <r>
    <s v="ARIES"/>
    <s v="ARIE-AI-207"/>
    <s v="Data mapping for DC_INDV table"/>
    <s v="EEF Team to confirm details on data mapping for DC_INDV table"/>
    <d v="2019-05-13T00:00:00"/>
    <d v="2019-05-17T00:00:00"/>
    <s v="Vishwa Halaharvi"/>
    <s v="Vishwa Halaharvi"/>
    <x v="1"/>
    <s v="Low"/>
    <s v="Conversion"/>
    <m/>
    <s v="No"/>
    <s v="JAD"/>
    <s v="Functional"/>
    <s v="5/14 Had a follow up meeting to confirm Demographic details_x000a_5/14 Completed a follow up meeting to confirm Demographic details"/>
  </r>
  <r>
    <s v="ARIES"/>
    <s v="ARIE-AI-208"/>
    <s v="Outstanding Requirements &amp; Associated Parking Lot Items"/>
    <s v="State to follow-up on remaining Requirement Validation Parking Lot Items for immediate resolution"/>
    <d v="2019-05-13T00:00:00"/>
    <d v="2019-05-17T00:00:00"/>
    <s v="Adi Bommaraju"/>
    <s v="Ashley Matejka"/>
    <x v="0"/>
    <s v="High"/>
    <s v="Project Management"/>
    <m/>
    <s v="Yes"/>
    <s v="Requirement Validation Sessions"/>
    <s v="Functional"/>
    <m/>
  </r>
  <r>
    <s v="ARIES"/>
    <s v="ARIE-AI-209"/>
    <s v="Appeal / Hearing Appointment Notice"/>
    <s v="Connect with Front Office and Support Functions teams to understand the cross track impact of generating notices related to Hearings / Appeals"/>
    <d v="2019-05-14T00:00:00"/>
    <d v="2019-05-17T00:00:00"/>
    <s v="Tanmoy Roy"/>
    <s v="Tanmoy Roy"/>
    <x v="1"/>
    <s v="Medium"/>
    <s v="Notices"/>
    <m/>
    <m/>
    <s v="JAD"/>
    <s v="Functional"/>
    <s v="5/15 - Cross Item added to Front Office for appointment type as Appeals/Hearing"/>
  </r>
  <r>
    <s v="ARIES"/>
    <s v="ARIE-AI-210"/>
    <s v="LTSS Notice of Action templates"/>
    <s v="State to provide a list of “Notice of Action” templates for LTSS."/>
    <d v="2019-05-14T00:00:00"/>
    <d v="2019-05-17T00:00:00"/>
    <s v="Tanmoy Roy"/>
    <s v="Sherri Crow"/>
    <x v="1"/>
    <s v="Medium"/>
    <s v="Notices"/>
    <m/>
    <m/>
    <s v="JAD"/>
    <s v="Functional"/>
    <s v="5/15 – Sherri sent a list of LTSS notice of action templates"/>
  </r>
  <r>
    <s v="ARIES"/>
    <s v="ARIE-AI-211"/>
    <s v="Access to DHS RN to ARIES"/>
    <s v="Access to DHS RN to generate Appointment notices for MA Assessment &amp; POC interviews"/>
    <d v="2019-05-14T00:00:00"/>
    <d v="2019-05-24T00:00:00"/>
    <s v="Tanmoy Roy"/>
    <s v="Tanmoy Roy"/>
    <x v="0"/>
    <s v="Low"/>
    <s v="Notices"/>
    <m/>
    <m/>
    <s v="JAD"/>
    <s v="Functional"/>
    <s v="Deloitte need to analyses the cross track impact of providing access to DHS RN to ARIES"/>
  </r>
  <r>
    <s v="ARIES"/>
    <s v="ARIE-AI-212"/>
    <s v="Dashboard view of status of design artifacts"/>
    <s v="Add a dashboard view in the weekly status report showing the actual status counts of design artifacts by track, Deloitte to add this new slide in next week’s weekly status report "/>
    <d v="2019-05-15T00:00:00"/>
    <d v="2019-05-21T00:00:00"/>
    <s v="Ashley Matejka"/>
    <s v="Jay Trivedi"/>
    <x v="0"/>
    <s v="Medium"/>
    <s v="Project Management"/>
    <m/>
    <m/>
    <s v="Meeting"/>
    <s v="Project Management"/>
    <m/>
  </r>
  <r>
    <s v="ARIES"/>
    <s v="ARIE-AI-211"/>
    <s v="CP - Update Summary of Health Care programs"/>
    <s v="State Policy to provide the updated brief summary about the programs that are part of Health Care on the Pick Programs screen of the Create Account Process in Citizen Portal."/>
    <d v="2019-05-14T00:00:00"/>
    <d v="2019-05-20T00:00:00"/>
    <s v="Qiao Xiao"/>
    <s v="Lisa Teague"/>
    <x v="0"/>
    <s v="Low"/>
    <s v="Citizen Portal"/>
    <m/>
    <s v="No"/>
    <s v="JAD"/>
    <s v="Functional"/>
    <m/>
  </r>
  <r>
    <s v="ARIES"/>
    <s v="ARIE-AI-212"/>
    <s v="CP - Confirm Requirement for Refugee Question"/>
    <s v="State Policy to confirm whether Citizen Portal requires the screen which asks the user for his/her refugee status as part of the account creation process when the user shows interest in receiving benefits for the Adult Not Caring for a Child program. The screen is part of the current Texas Citizen Portal solution"/>
    <d v="2019-05-14T00:00:00"/>
    <d v="2019-05-20T00:00:00"/>
    <s v="Qiao Xiao"/>
    <s v="Lisa Teague"/>
    <x v="0"/>
    <s v="Low"/>
    <s v="Citizen Portal"/>
    <m/>
    <s v="No"/>
    <s v="JAD"/>
    <s v="Functional"/>
    <m/>
  </r>
  <r>
    <s v="ARIES"/>
    <s v="ARIE-AI-213"/>
    <s v="CP - Confirm the age for a person living in a home to be counted as part of the household"/>
    <s v="State Policy to confirm whether the age of a person to be included as part of household who: (1) lives in the home, and (2) is cared for by someone who is applying for benefits should be either:_x000a_a) Age 20 or younger_x000a_b) Age 19 or younger"/>
    <d v="2019-05-14T00:00:00"/>
    <d v="2019-05-20T00:00:00"/>
    <s v="Qiao Xiao"/>
    <s v="Lisa Teague"/>
    <x v="0"/>
    <s v="Low"/>
    <s v="Citizen Portal"/>
    <m/>
    <s v="No"/>
    <s v="JAD"/>
    <s v="Functional"/>
    <m/>
  </r>
  <r>
    <s v="ARIES"/>
    <s v="ARIE-AI-214"/>
    <s v="CP - Confirm the label of Button redirecting to Healthcare.gov"/>
    <s v="State Policy to confirm what should be the label of the button that redirects to the Healthcare.gov website in case the user is interested in applying for Health Care programs that are offered by Federal government. In the Texas solution , the label is &quot;Health Insurance Marketplace&quot; "/>
    <d v="2019-05-14T00:00:00"/>
    <d v="2019-05-20T00:00:00"/>
    <s v="Qiao Xiao"/>
    <s v="Lisa Teague"/>
    <x v="0"/>
    <s v="Low"/>
    <s v="Citizen Portal"/>
    <m/>
    <s v="No"/>
    <s v="JAD"/>
    <s v="Functional"/>
    <m/>
  </r>
  <r>
    <s v="ARIES"/>
    <s v="ARIE-AI-215"/>
    <s v="CP - Sync Worker Portal and Citizen Portal address fields"/>
    <s v="Currently the Citizen Portal contains only two fields to enter addresses but Worker Portal consists of three fields. Qiao to sync up with Apurv to find a common approach for both the portals to maintain consistency"/>
    <d v="2019-05-14T00:00:00"/>
    <d v="2019-05-20T00:00:00"/>
    <s v="Qiao Xiao"/>
    <s v="Qiao Xiao"/>
    <x v="0"/>
    <s v="Low"/>
    <s v="Citizen Portal"/>
    <m/>
    <s v="No"/>
    <s v="JAD"/>
    <s v="Functional"/>
    <m/>
  </r>
  <r>
    <s v="ARIES"/>
    <s v="ARIE-AI-216"/>
    <s v="CP - Add Suffix field in Personal Info"/>
    <s v="Currently the Citizen Portal does not include a field to enter suffix in a name. Need to check for a common solution to maintain consistency with Worker Portal"/>
    <d v="2019-05-14T00:00:00"/>
    <d v="2019-05-20T00:00:00"/>
    <s v="Qiao Xiao"/>
    <s v="Qiao Xiao"/>
    <x v="0"/>
    <s v="Low"/>
    <s v="Citizen Portal"/>
    <m/>
    <s v="No"/>
    <s v="JAD"/>
    <s v="Functional"/>
    <m/>
  </r>
  <r>
    <s v="ARIES"/>
    <s v="ARIE-AI-217"/>
    <s v="CP - Security Implications in case of Account Lockdown and display of 'Caps Lock On' message"/>
    <s v="To retrieve an account through the Forgot Password process flow, the Citizen Portal in it's current state asks the user to answer all 3 security questions. In the event of even one answer being incorrect, the system does not allow the user to reset the password. The State would like to know if the system could notify the user which question out of the 3 was answered incorrectly. Also, need to check the feasibility of including a 'Caps Lock is On' message on the login screen. A discussion with the Security team needs to be had to discuss implications of these features."/>
    <d v="2019-05-14T00:00:00"/>
    <d v="2019-05-20T00:00:00"/>
    <s v="Qiao Xiao"/>
    <s v="Qiao Xiao"/>
    <x v="0"/>
    <s v="Low"/>
    <s v="Citizen Portal"/>
    <m/>
    <s v="No"/>
    <s v="JAD"/>
    <s v="Functional"/>
    <m/>
  </r>
  <r>
    <s v="ARIES"/>
    <s v="ARIE-AI-218"/>
    <s v="Purpose of Medicaid IDs for FMAP Report "/>
    <s v="The EEF Legacy FMAP Report allows the user to drill into the counts for each category on the FMAP report to see the associated Medicaid IDs. State to determine the purpose of these Medicaid IDs and if drill down is needed for ARIES FMAP report. "/>
    <d v="2019-05-15T00:00:00"/>
    <d v="2019-05-21T00:00:00"/>
    <s v="Aaron Sugar"/>
    <s v="Koscina Lang"/>
    <x v="0"/>
    <s v="Medium"/>
    <s v="Reports"/>
    <m/>
    <s v="No"/>
    <s v="JAD"/>
    <s v="Functional"/>
    <m/>
  </r>
  <r>
    <s v="ARIES"/>
    <s v="ARIE-AI-219"/>
    <s v="Drilldown Capability in ARIES Reporting "/>
    <s v="State PMO to discuss intention of Cognos tool vs PowerBI for drill down reporting capabilities. Based on discussions during requirements, the Cognos tool will only be used for static pdf reports whereas PowerBI for dynamic reports where applicable. "/>
    <d v="2019-05-15T00:00:00"/>
    <d v="2019-05-22T00:00:00"/>
    <s v="Aaron Sugar"/>
    <s v="Brandon Fritcher"/>
    <x v="0"/>
    <s v="Medium"/>
    <s v="Reports"/>
    <m/>
    <s v="No"/>
    <s v="JAD"/>
    <s v="Functional"/>
    <m/>
  </r>
  <r>
    <s v="ARIES"/>
    <s v="ARIE-AI-220"/>
    <s v="Reports Retention Period "/>
    <s v="State to determine for retention period for pdf static reports "/>
    <d v="2019-05-15T00:00:00"/>
    <d v="2019-05-23T00:00:00"/>
    <s v="Aaron Sugar"/>
    <s v="Koscina Lang"/>
    <x v="0"/>
    <s v="Medium"/>
    <s v="Reports"/>
    <m/>
    <s v="No"/>
    <s v="JAD"/>
    <s v="Functional"/>
    <m/>
  </r>
  <r>
    <s v="ARIES"/>
    <s v="ARIE-AI-221"/>
    <m/>
    <s v="Deloitte to present experience of sample Pilot office transition from Pilot to Statewide - show how the worker training, etc. would work. Consider using Saline county as a sample with actual worker counts."/>
    <d v="2019-05-15T00:00:00"/>
    <d v="2019-05-21T00:00:00"/>
    <s v="Vishwa Halaharvi"/>
    <s v="Yue Pan"/>
    <x v="4"/>
    <m/>
    <m/>
    <m/>
    <m/>
    <m/>
    <m/>
    <m/>
  </r>
  <r>
    <s v="ARIES"/>
    <s v="ARIE-AI-222"/>
    <m/>
    <s v="Deloitte to provide actual training timelines for both approaches, training approaches during SimPro and the differences (if any)."/>
    <d v="2019-05-15T00:00:00"/>
    <d v="2019-05-21T00:00:00"/>
    <s v="Vishwa Halaharvi"/>
    <s v="Jeric Huang"/>
    <x v="4"/>
    <m/>
    <m/>
    <m/>
    <m/>
    <m/>
    <m/>
    <m/>
  </r>
  <r>
    <s v="ARIES"/>
    <s v="ARIE-AI-223"/>
    <m/>
    <s v="Mock up citizen portal (CP) Splash page and demonstrate Citizen experience for a converted and non-converted client "/>
    <d v="2019-05-15T00:00:00"/>
    <d v="2019-05-24T00:00:00"/>
    <s v="Vishwa Halaharvi"/>
    <s v="Qiao Xiao"/>
    <x v="4"/>
    <m/>
    <m/>
    <m/>
    <m/>
    <m/>
    <m/>
    <m/>
  </r>
  <r>
    <s v="ARIES"/>
    <s v="ARIE-AI-224"/>
    <m/>
    <s v="Deloitte to include below details to Rollout Approach deck:_x000a_- Data cleanup efforts_x000a_- Full Medicaid functionality _x000a_- Client experiences/citizen impact on the website_x000a_- Testing efforts – testing data flows among 3 systems vs 2 systems_x000a_- Training impacts /approaches_x000a_- Potential impact to citizens with &quot;Work requirements&quot; coming up_x000a_"/>
    <d v="2019-05-15T00:00:00"/>
    <d v="2019-05-21T00:00:00"/>
    <s v="Vishwa Halaharvi"/>
    <s v="Yue Pan"/>
    <x v="4"/>
    <m/>
    <m/>
    <m/>
    <m/>
    <m/>
    <m/>
    <m/>
  </r>
  <r>
    <m/>
    <m/>
    <m/>
    <m/>
    <m/>
    <m/>
    <m/>
    <m/>
    <x v="4"/>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73">
  <r>
    <s v="FR1.1"/>
    <s v="FR1.1"/>
    <s v="FR1.1"/>
    <s v="General"/>
    <s v="General"/>
    <s v="The System will use branching logic for all Client facing data input screens (e.g., applications and changes) to display questions based on the user responses to previous questions including, but not limited to:_x000a_a. Type of assistance_x000a_b. Income, expenses and health status"/>
    <s v="The System Citizen Portal will use allow branching logic for all Client facing data input screens (e.g., applications and changes) application, changes and redetermination data entry screens to display questions based on the user responses to previous questions including, but not limited to:_x000a_a. Type of assistance_x000a_b. Income, expenses and health status"/>
    <x v="0"/>
    <s v="Citizen Portal"/>
    <s v="Qiao Xiao"/>
    <s v="X"/>
    <s v="X"/>
    <s v="X"/>
    <s v="R1/R2"/>
    <x v="0"/>
    <s v="No"/>
    <s v="Educate clients and workers on completing applications, redetermination and changes, provide verifications through CP"/>
    <s v="No"/>
  </r>
  <r>
    <s v="FR1.2"/>
    <s v="FR1.2"/>
    <s v="FR1.2"/>
    <s v="General"/>
    <s v="General"/>
    <s v="The System will, wherever possible, pre-populate documents being completed by the Clients with information already provided to DHS including, but not limited to:    _x000a_a. Information collected by DHS (e.g., from prior applications)_x000a_b. Information provided using the Client's online account"/>
    <s v="The Citizen Portal will pre-populate  the data entry screens with information that is on file in ARIES _x000a__x000a_The System Citizen Portal will, wherever possible, pre-populate documents being completed by the Clients the data entry screens with information that is on file in ARIES already provided to DHS including, but not limited to:    _x000a_a. Information collected by DHS (e.g., from prior applications)_x000a_b. Information provided using the Client's online account"/>
    <x v="0"/>
    <s v="Citizen Portal"/>
    <s v="Qiao Xiao"/>
    <s v="X"/>
    <s v="X"/>
    <s v="X"/>
    <s v="R1/R2"/>
    <x v="0"/>
    <s v="No"/>
    <s v="Educate clients and workers on completing applications, redetermination and changes, provide verifications through CP"/>
    <s v="No"/>
  </r>
  <r>
    <s v="FR1.3"/>
    <s v="FR1.3"/>
    <s v="FR1.3"/>
    <s v="General"/>
    <s v="General"/>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_x000a_The system will time stamp the receipt of all applications, change reports, redeterminations, and any other documentation(s) as required by state's policy for SNAP, TEA, MA_x000a_"/>
    <x v="1"/>
    <s v="Data Collection"/>
    <s v="Apurv Tiwari"/>
    <s v="X"/>
    <s v="X"/>
    <s v="X"/>
    <s v="R1/R2"/>
    <x v="0"/>
    <s v="No"/>
    <s v="educate clients on the citizen portal on when applications, changes, renewals are submitted for holidays and business hours_x000a__x000a_Update- terminology for redetermination/renewal/re-evaluation/ Semi annual reports_x000a__x000a_Standardize terminology for Redetermination"/>
    <s v="No"/>
  </r>
  <r>
    <s v="FR1.4"/>
    <s v="FR1.4.1"/>
    <s v="FR1.4.1"/>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_x000a_The system will track the source of the application, redetermination and change requests submitted as &lt;Citizen Portal&gt;, &lt;Phone&gt;, &lt;Mail&gt;, &lt;Marketplace&gt;, &lt;In-Person&gt;"/>
    <x v="1"/>
    <s v="Application Registration"/>
    <s v="Apurv Tiwari"/>
    <s v="X"/>
    <s v="X"/>
    <s v="X"/>
    <s v="R1/R2"/>
    <x v="0"/>
    <s v="No"/>
    <m/>
    <s v="No"/>
  </r>
  <r>
    <s v="FR1.4"/>
    <s v="FR1.4.2"/>
    <s v="FR1.4.2"/>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shall provide one (1) report illustrating the information captured for applications, changes, redeterminations, verifications submitted, and notification preferences by application source, county, zip code or city of household address"/>
    <x v="2"/>
    <s v="Self-Service Reports"/>
    <s v="Aaron Sugar"/>
    <s v="X"/>
    <s v="X"/>
    <s v="X"/>
    <s v="R1/R2"/>
    <x v="0"/>
    <s v="Yes"/>
    <s v="Yes- Reports team  to follow up on a drill down of items "/>
    <m/>
  </r>
  <r>
    <s v="FR1.5"/>
    <s v="FR1.5"/>
    <s v="FR1.5"/>
    <s v="General"/>
    <s v="General"/>
    <s v="The System will support tracking each program-specific application through the eligibility process including, but not limited to:_x000a_a. Completing the application and providing all required documentation_x000a_b. Interview process_x000a_c. Additional program-specific steps as defined by DHS"/>
    <s v="The System will support tracking each program-specific application, change reports, redetermination through the eligibility process including from start to dispostion., but not limited to:_x000a_a. Completing the application and providing all required documentation_x000a_b. Interview process_x000a_c. Additional program-specific steps as defined by DHS_x000a_"/>
    <x v="1"/>
    <s v="Application Registration"/>
    <s v="Apurv Tiwari"/>
    <s v="X"/>
    <s v="X"/>
    <s v="X"/>
    <s v="R1/R2"/>
    <x v="0"/>
    <s v="No"/>
    <m/>
    <s v="No"/>
  </r>
  <r>
    <s v="FR1.6"/>
    <s v="FR1.6.1"/>
    <s v="FR1.6.1"/>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_x000a_The Worker portal will allow the ability to the client to request withdrawal of submitted application or request a case to be close."/>
    <x v="1"/>
    <s v="Application Registration"/>
    <s v="Apurv Tiwari"/>
    <s v="X"/>
    <s v="X"/>
    <s v="X"/>
    <s v="R1/R2"/>
    <x v="0"/>
    <s v="No"/>
    <s v="Client and worker education need for withdraw application and program"/>
    <s v="No"/>
  </r>
  <r>
    <s v="FR1.6"/>
    <s v="FR1.6.2"/>
    <s v="FR1.6.2"/>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ability to withdraw a submitted application ( application that has been submitted but not processed by a worker) _x000a__x000a_The System citizen portal will allow the Client ability to withdraw a submitted application ( application that has been submitted but not processed by a worker)their application (integrated eligibility or redetermination application). The System will send the Client a confirmation/notification via their preferred method of communication indicating each program for which their application has been withdrawn "/>
    <x v="0"/>
    <s v="Apply For Benefits"/>
    <s v="Qiao Xiao"/>
    <s v="X"/>
    <s v="X"/>
    <s v="X"/>
    <s v="R1/R2"/>
    <x v="0"/>
    <s v="No"/>
    <s v="Client and worker education need for withdraw application and program"/>
    <s v="No"/>
  </r>
  <r>
    <s v="FR1.6"/>
    <s v="FR1.6.3"/>
    <s v="FR1.6.3"/>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clients to request their case to be closed in the change report flow_x000a_The System Citizen Portal will allow the clients to request their case to be closed in the change report flow Client to withdraw their application (integrated eligibility or redetermination application). The System will send the Client a confirmation/notification via their preferred method of communication indicating each program for which their application has been withdrawn "/>
    <x v="0"/>
    <s v="Change Reports"/>
    <s v="Qiao Xiao"/>
    <s v="X"/>
    <s v="X"/>
    <s v="X"/>
    <s v="R1/R2"/>
    <x v="0"/>
    <s v="No"/>
    <s v="Client and worker education need for withdraw application and program"/>
    <s v="No"/>
  </r>
  <r>
    <s v="FR1.6"/>
    <s v="FR1.6.4"/>
    <s v="FR1.6.4"/>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shall send the Client a confirmation/notification via their preferred method of communication indicating each program for which their application (integrated eligibility or redetermination application) has been withdrawn. "/>
    <x v="3"/>
    <s v="Correspondence"/>
    <s v="Tanmoy Roy"/>
    <s v="X"/>
    <s v="X"/>
    <s v="X"/>
    <s v="R1/R2"/>
    <x v="0"/>
    <m/>
    <m/>
    <m/>
  </r>
  <r>
    <s v="FR1.7"/>
    <s v="FR1.7.1"/>
    <s v="FR1.7.1"/>
    <s v="General"/>
    <s v="General"/>
    <s v="The System will cancel any eligibility interview appointments scheduled by the Client if he/she withdraws their application for all programs and provide confirmation to the Client through their preferred method of communication(s)"/>
    <s v="The System will cancel any eligibility interview appointments scheduled by the Client if he/she withdraws their application for all programs and provide confirmation to the Client through their preferred method of communication(s)_x000a_The worker portal will allow authorized workers the ability to cancel any scheduled interview appointment "/>
    <x v="1"/>
    <s v="Scheduling"/>
    <s v="Apurv Tiwari"/>
    <s v="X"/>
    <s v="X"/>
    <s v="X"/>
    <s v="R1/R2"/>
    <x v="0"/>
    <s v="No"/>
    <m/>
    <s v="No"/>
  </r>
  <r>
    <s v="FR1.7"/>
    <s v="FR1.7.1"/>
    <s v="FR1.7.1"/>
    <s v="General"/>
    <s v="General"/>
    <s v="The System will cancel any eligibility interview appointments scheduled by the Client if he/she withdraws their application for all programs and provide confirmation to the Client through their preferred method of communication(s)"/>
    <s v="The system shall send the Client a confirmation/notification via their preferred method of communication indicating the cancellation of the interview appointment scheduled by the Client for the withdrawn program."/>
    <x v="3"/>
    <s v="Correspondence"/>
    <s v="Tanmoy Roy"/>
    <s v="X"/>
    <s v="X"/>
    <s v="X"/>
    <s v="R1/R2"/>
    <x v="0"/>
    <m/>
    <m/>
    <m/>
  </r>
  <r>
    <s v="FR1.8"/>
    <s v="FR1.8"/>
    <s v="FR1.8"/>
    <s v="General"/>
    <s v="General"/>
    <s v="The System will support Client access through multiple on-line channels including computers and mobile devices (e.g. tablets and smart phones)"/>
    <s v="The System will support Client access through multiple on-line channels including computers and mobile devices (e.g. tablets and smart phones) and tablets"/>
    <x v="0"/>
    <s v="Citizen Portal"/>
    <s v="Qiao Xiao"/>
    <s v="X"/>
    <s v="X"/>
    <s v="X"/>
    <s v="R1/R2"/>
    <x v="0"/>
    <s v="No"/>
    <s v="N/A"/>
    <s v="No"/>
  </r>
  <r>
    <s v="FR1.9"/>
    <m/>
    <s v="FR1.9"/>
    <s v="General"/>
    <s v="General"/>
    <s v="The System will support self-service capabilities which allow Clients to view their case information on-line through the entire Life of a Case to address the majority of their questions, including but not limited to:_x000a_a. Their application, redetermination and any changes submitted _x000a_b. Payments_x000a_c. Overpayments_x000a_d. Scheduled appointments"/>
    <s v="The System will support self-service capabilities which allow Clients to view their real-time case information on-line through the entire Life of a Case to address the majority of their questions, including but not limited to:_x000a_a. Their application, redetermination and any changes submitted _x000a_b. Payments Medicaid, SNAP and TEA_x000a_c. Overpayments_x000a_d. Scheduled appointments_x000a_e. Notices_x000a_f. View PCP or Provider assigned"/>
    <x v="0"/>
    <s v="Citizen Portal"/>
    <s v="Qiao Xiao"/>
    <s v="X"/>
    <s v="X"/>
    <s v="X"/>
    <s v="R1/R2"/>
    <x v="0"/>
    <s v="No"/>
    <s v="N/A"/>
    <s v="No"/>
  </r>
  <r>
    <s v="FR1.9"/>
    <s v="FR1.9"/>
    <s v="FR1.9"/>
    <s v="General"/>
    <s v="General"/>
    <s v="The System will provide a mechanism to change the eligibility status for multiple Clients at once"/>
    <m/>
    <x v="4"/>
    <s v="Disposition"/>
    <s v="Sahil Singla"/>
    <s v="X"/>
    <s v="X"/>
    <s v="X"/>
    <s v="R1/R2"/>
    <x v="1"/>
    <m/>
    <s v="Duplicate of 9.29"/>
    <m/>
  </r>
  <r>
    <s v="FR1.11"/>
    <m/>
    <s v="FR1.11"/>
    <s v="General"/>
    <s v="General"/>
    <s v="The System will allow DHS users with the appropriate rights to view a Client's information associated with any program, regardless of eligibility"/>
    <s v="The System will allow authorized DHS users with the appropriate rights to view / update a Client's information associated with any program, regardless of eligibility"/>
    <x v="1"/>
    <m/>
    <s v="Apurv Tiwari"/>
    <s v="X"/>
    <s v="X"/>
    <s v="X"/>
    <s v="R1/R2"/>
    <x v="0"/>
    <s v="No"/>
    <m/>
    <m/>
  </r>
  <r>
    <s v="FR1.12"/>
    <m/>
    <s v="FR1.12"/>
    <s v="General"/>
    <s v="General"/>
    <s v="The System will leverage information provided to other programs (e.g., Medicaid) to determine status of a Client's case by providing Eligibility Workers access to the available information and by flagging the case for additional review by an Eligibility Worker"/>
    <s v="The System will leverage information provided to other programs (e.g., Medicaid) to determine status of a Client's case by providing Eligibility Workers authorized users access to the available information and by flagging the case for additional review by an Eligibility Worker"/>
    <x v="1"/>
    <s v="Data Collection"/>
    <s v="Apurv Tiwari"/>
    <s v="X"/>
    <s v="X"/>
    <s v="X"/>
    <s v="R1/R2"/>
    <x v="0"/>
    <s v="No"/>
    <m/>
    <m/>
  </r>
  <r>
    <s v="FR1.13"/>
    <m/>
    <s v="FR1.13"/>
    <s v="General"/>
    <s v="General"/>
    <s v="The System will support authorized external organizations' read-only access to the System "/>
    <m/>
    <x v="1"/>
    <s v="Framework"/>
    <s v="Apurv Tiwari"/>
    <s v="X"/>
    <s v="X"/>
    <s v="X"/>
    <s v="R1/R2"/>
    <x v="1"/>
    <s v="No"/>
    <m/>
    <m/>
  </r>
  <r>
    <s v="FR1.14"/>
    <m/>
    <s v="FR1.14"/>
    <s v="General"/>
    <s v="General"/>
    <s v="The System will Accept and track electronic and telephonic signatures at the appropriate points throughout the Life of a Case (e.g., application process)"/>
    <s v="The System will Accept and track electronic and telephonic signatures at the appropriate points throughout the Life of a Case (e.g., application process)"/>
    <x v="1"/>
    <s v="Application Registration"/>
    <s v="Apurv Tiwari"/>
    <s v="X"/>
    <s v="X"/>
    <s v="X"/>
    <s v="R1/R2"/>
    <x v="0"/>
    <s v="No"/>
    <m/>
    <m/>
  </r>
  <r>
    <s v="FR1.15"/>
    <m/>
    <s v="FR1.15"/>
    <s v="General"/>
    <s v="General"/>
    <s v="The System will have rules-based access control at the data field level and display information based on the following:_x000a_a. User role and program affiliation_x000a_b. Consent provided by a Client _x000a_c. Any other regulatory or policy-based restrictions"/>
    <m/>
    <x v="5"/>
    <s v="Security"/>
    <s v="Shrutika Sahni"/>
    <s v="X"/>
    <s v="X"/>
    <s v="X"/>
    <s v="R1/R2"/>
    <x v="2"/>
    <s v="Yes"/>
    <m/>
    <m/>
  </r>
  <r>
    <s v="FR1.16"/>
    <m/>
    <s v="FR1.16"/>
    <s v="General"/>
    <s v="General"/>
    <s v="The System will maintain a record (e.g., audit trail) of all changes made to data in the System - including both System initiated changes or user initiated changes.  This should be readily searchable by user ID, System ID or Client ID.  This must include, but is not limited to:_x000a_a. The user ID of the person who made the change or System ID if the change was System generated_x000a_b. The date and time of the change_x000a_c. The information that was changed_x000a_d. The data before and after it was changed_x000a_e. The data source if the change was System generated"/>
    <m/>
    <x v="1"/>
    <s v="Action History"/>
    <s v="Apurv Tiwari"/>
    <s v="X"/>
    <s v="X"/>
    <s v="X"/>
    <s v="R1/R2"/>
    <x v="2"/>
    <s v="No"/>
    <m/>
    <m/>
  </r>
  <r>
    <s v="FR1.17"/>
    <m/>
    <s v="FR1.17"/>
    <s v="General"/>
    <s v="General"/>
    <s v="The System will record the date, time, and name of users viewing Client information"/>
    <m/>
    <x v="5"/>
    <s v="Action History"/>
    <s v="Shrutika Sahni"/>
    <s v="X"/>
    <s v="X"/>
    <s v="X"/>
    <s v="R1/R2"/>
    <x v="2"/>
    <s v="Yes"/>
    <m/>
    <m/>
  </r>
  <r>
    <s v="FR1.18"/>
    <m/>
    <s v="FR1.18"/>
    <s v="General"/>
    <s v="General"/>
    <s v="The System will provide a real-time view of all users accessing a case"/>
    <s v="The System will provide a real-time view of all users accessing a case_x000a_The system will provide a mechanism to prevent and alert multiple workers from editing or updating a single case concurrently and allow authorized users to override the current user editing the case "/>
    <x v="1"/>
    <s v="Framework"/>
    <s v="Apurv Tiwari"/>
    <s v="X"/>
    <s v="X"/>
    <s v="X"/>
    <s v="R1/R2"/>
    <x v="0"/>
    <s v="No"/>
    <m/>
    <m/>
  </r>
  <r>
    <s v="FR1.19"/>
    <m/>
    <s v="FR1.19"/>
    <s v="General"/>
    <s v="General"/>
    <s v="The System will allow DHS users to search for a Client's account  when a Client calls a DHS facility and address the Client's needs including, but not limited to:_x000a_a. Make a change to the Client's information_x000a_b. Schedule an interview_x000a_c. Look up the Client's case and answer any questions"/>
    <s v="The System will allow authorized DHS users to search and view for a client's information account when a Client calls a DHS facility and take necessary actions changes to the client's account based on authorization level address the Client's needs including, but not limited to:_x000a_a. Make a change to the Client's information_x000a_b. Schedule an interview_x000a_c. Look up the Client's case and answer any questions"/>
    <x v="1"/>
    <s v="Case Management"/>
    <s v="Apurv Tiwari"/>
    <s v="X"/>
    <s v="X"/>
    <s v="X"/>
    <s v="R1/R2"/>
    <x v="0"/>
    <s v="No"/>
    <m/>
    <m/>
  </r>
  <r>
    <s v="FR1.20"/>
    <m/>
    <s v="FR1.20"/>
    <s v="General"/>
    <s v="General"/>
    <s v="The System will accommodate leap year processing and daylight savings time start/end dates as part of the design"/>
    <m/>
    <x v="1"/>
    <s v="Framework"/>
    <s v="Apurv Tiwari"/>
    <s v="X"/>
    <s v="X"/>
    <s v="X"/>
    <s v="R1/R2"/>
    <x v="2"/>
    <s v="No"/>
    <m/>
    <m/>
  </r>
  <r>
    <s v="FR1.21"/>
    <m/>
    <s v="FR1.21"/>
    <s v="General"/>
    <s v="General"/>
    <s v="The System will support communicating with Clients through a variety of methods including, but not limited to:_x000a_a. Paper communications/mail_x000a_b. Email_x000a_c. Text"/>
    <s v="The System will support communicating with Clients through the following a variety of methods including, but not limited to:_x000a_a. Paper communications/mail_x000a_b. Email_x000a_c. Text"/>
    <x v="1"/>
    <s v="Framework"/>
    <s v="Apurv Tiwari"/>
    <s v="X"/>
    <s v="X"/>
    <s v="X"/>
    <s v="R1/R2"/>
    <x v="0"/>
    <s v="No"/>
    <m/>
    <m/>
  </r>
  <r>
    <s v="FR1.22"/>
    <s v="FR1.22"/>
    <s v="FR1.22"/>
    <s v="General"/>
    <s v="General"/>
    <s v="The System will support establishing and issuing emergency benefits, and issuing benefits resulting from court cases"/>
    <m/>
    <x v="4"/>
    <s v="Disposition"/>
    <s v="Sahil Singla"/>
    <s v="X"/>
    <s v="X"/>
    <s v="X"/>
    <s v="R1/R2"/>
    <x v="2"/>
    <m/>
    <m/>
    <m/>
  </r>
  <r>
    <s v="FR1.23"/>
    <m/>
    <s v="FR1.23"/>
    <s v="General"/>
    <s v="General"/>
    <s v="The System will comply with the Americans with Disabilities Act"/>
    <m/>
    <x v="1"/>
    <s v="Framework"/>
    <s v="Apurv Tiwari"/>
    <s v="X"/>
    <s v="X"/>
    <s v="X"/>
    <s v="R1/R2"/>
    <x v="2"/>
    <s v="No"/>
    <m/>
    <m/>
  </r>
  <r>
    <s v="FR1.24"/>
    <s v="FR1.24"/>
    <s v="FR1.24"/>
    <s v="General"/>
    <s v="General"/>
    <s v="The System must support sanctioning a client for a specific time period "/>
    <s v="The System must support sanctioning a client for a specific time period as per Program Policy."/>
    <x v="4"/>
    <s v="Non-Financial"/>
    <s v="Sahil Singla"/>
    <s v="X"/>
    <s v="X"/>
    <s v="X"/>
    <s v="R1/R2"/>
    <x v="0"/>
    <m/>
    <m/>
    <m/>
  </r>
  <r>
    <s v="FR1.25"/>
    <s v="FR1.25"/>
    <s v="FR1.25"/>
    <s v="General"/>
    <s v="General"/>
    <s v="The System must track sanctions by individual client, not the household"/>
    <s v="The System must track sanctions by individual client, not the household as per Program Policy."/>
    <x v="4"/>
    <s v="Non-Financial"/>
    <s v="Sahil Singla"/>
    <s v="X"/>
    <s v="X"/>
    <s v="X"/>
    <s v="R1/R2"/>
    <x v="0"/>
    <m/>
    <s v="Sanctions for QA and overpayments will be at household level"/>
    <m/>
  </r>
  <r>
    <s v="FR1.26"/>
    <m/>
    <s v="FR1.26"/>
    <s v="General"/>
    <s v="General"/>
    <s v="The System will track the history of clients' data and provide access to authorized DHS workers, such as, but not limited to:_x000a_a. Program status_x000a_b. Status reason_x000a_c. Denial closure reason_x000a_d. Changes to the client's account information "/>
    <s v="The System will track the history of clients' case data and provide authorized users access to the case history DHS workers, such as, but not limited to:_x000a_a. Program status_x000a_b. Status reason_x000a_c. Denial closure reason_x000a_d. Changes to the client's account information "/>
    <x v="1"/>
    <s v="Data Collection"/>
    <s v="Apurv Tiwari"/>
    <s v="X"/>
    <s v="X"/>
    <s v="X"/>
    <s v="R1/R2"/>
    <x v="0"/>
    <s v="No"/>
    <m/>
    <m/>
  </r>
  <r>
    <s v="FR1.27"/>
    <m/>
    <s v="FR1.27"/>
    <s v="General"/>
    <s v="General"/>
    <s v="The System will provide users capabilities to cleanse/manage master data/client information including, but not limited to, identifying potential duplicates within the system, mapping/analyzing data received from external interfaces"/>
    <m/>
    <x v="1"/>
    <s v="MDM"/>
    <s v="Apurv Tiwari"/>
    <s v="X"/>
    <s v="X"/>
    <s v="X"/>
    <s v="R1/R2"/>
    <x v="2"/>
    <s v="No"/>
    <m/>
    <m/>
  </r>
  <r>
    <s v="FR1.28"/>
    <m/>
    <s v="FR1.28"/>
    <s v="General"/>
    <s v="User Interface"/>
    <s v="The System will provide menus that are understandable, and easy to navigate, by non-technical users "/>
    <m/>
    <x v="1"/>
    <s v="Framework"/>
    <s v="Apurv Tiwari"/>
    <s v="X"/>
    <s v="X"/>
    <s v="X"/>
    <s v="R1/R2"/>
    <x v="2"/>
    <s v="No"/>
    <m/>
    <m/>
  </r>
  <r>
    <s v="FR1.29"/>
    <m/>
    <s v="FR1.29"/>
    <s v="General"/>
    <s v="User Interface"/>
    <s v="The System will provide secure access to all functional areas"/>
    <m/>
    <x v="5"/>
    <s v="User Access Management"/>
    <s v="Shrutika Sahni"/>
    <s v="X"/>
    <s v="X"/>
    <s v="X"/>
    <s v="R1/R2"/>
    <x v="2"/>
    <s v="Yes"/>
    <m/>
    <m/>
  </r>
  <r>
    <s v="FR1.30"/>
    <m/>
    <s v="FR1.30"/>
    <s v="General"/>
    <s v="User Interface"/>
    <s v="The System will allow DHS workers to customize the user interface based on user rights and roles"/>
    <s v="The System will allow authorized users DHS workers to customize the user interface based on user rights and roles"/>
    <x v="5"/>
    <s v="Security"/>
    <s v="Shrutika Sahni"/>
    <s v="X"/>
    <s v="X"/>
    <s v="X"/>
    <s v="R1/R2"/>
    <x v="0"/>
    <s v="Yes"/>
    <m/>
    <m/>
  </r>
  <r>
    <s v="FR1.31"/>
    <m/>
    <s v="FR1.31"/>
    <s v="General"/>
    <s v="User Interface"/>
    <s v="The System will provide a user interface which allows for DHS workers to perform their tasks efficiently  (e.g., providing wizards, hot keys, screen design to align with the user type's needs)"/>
    <s v="The System will provide a role based user interface which allows authorized users for DHS workers to perform their tasks efficiently (e.g., providing wizards, hot keys, screen design to align with the user type's needs)"/>
    <x v="1"/>
    <s v="Framework"/>
    <s v="Apurv Tiwari"/>
    <s v="X"/>
    <s v="X"/>
    <s v="X"/>
    <s v="R1/R2"/>
    <x v="0"/>
    <s v="No"/>
    <s v="Design Note: The quick access features will be discussed and defined during design session. "/>
    <m/>
  </r>
  <r>
    <s v="FR1.32"/>
    <m/>
    <s v="FR1.32"/>
    <s v="General"/>
    <s v="User Interface"/>
    <s v="The System will provide the ability to incorporate a non-restrictive environment for experienced users to directly access a screen or to move from one screen to another without reverting to the menu structure"/>
    <s v="The System will provide the ability to incorporate a non-restrictive environment for authorized experienced users to directly access a screen or to move from one screen to another without reverting to the menu structure"/>
    <x v="1"/>
    <s v="Framework"/>
    <s v="Apurv Tiwari"/>
    <s v="X"/>
    <s v="X"/>
    <s v="X"/>
    <s v="R1/R2"/>
    <x v="0"/>
    <s v="No"/>
    <m/>
    <m/>
  </r>
  <r>
    <s v="FR1.33"/>
    <m/>
    <s v="FR1.33"/>
    <s v="General"/>
    <s v="User Interface"/>
    <s v="The System will use language (including warnings, notifications and user prompts) aligned with the educational level of the users and free of grammatical errors and typos"/>
    <s v="The System will use language (including warnings, notifications and user prompts) aligned with the educational level of the users and free of grammatical errors and typos"/>
    <x v="1"/>
    <s v="Front Office"/>
    <s v="Apurv Tiwari"/>
    <s v="X"/>
    <s v="X"/>
    <s v="X"/>
    <s v="R1/R2"/>
    <x v="0"/>
    <s v="No"/>
    <m/>
    <m/>
  </r>
  <r>
    <s v="FR1.34"/>
    <m/>
    <s v="FR1.34"/>
    <s v="General"/>
    <s v="User Interface"/>
    <s v="The System will provide the capability to capture an individual's language preference to be used on all notices, correspondence, user interface and other materials"/>
    <s v="The System will provide the capability to capture an individual's language preference to be used on all notices, correspondence, user interface and other materials"/>
    <x v="1"/>
    <s v="Data Collection"/>
    <s v="Apurv Tiwari"/>
    <s v="X"/>
    <s v="X"/>
    <s v="X"/>
    <s v="R1/R2"/>
    <x v="0"/>
    <s v="No"/>
    <m/>
    <m/>
  </r>
  <r>
    <s v="FR1.35"/>
    <m/>
    <s v="FR1.35"/>
    <s v="General"/>
    <s v="User Interface"/>
    <s v="The System will provide Clients and Applicants access to all self-service functionality in multiple languages including:_x000a_a. English_x000a_b. Spanish_x000a_c. Marshallese_x000a_Translations must be available for all static text and all drop down menus and conditional statements"/>
    <s v="The System will provide Clients and Applicants access to  self-service functionality in multiple languages:_x000a_a. English_x000a_b. Spanish_x000a_c. Marshallese_x000a_Translations must be available for static text, drop down menus, instructions, and conditional statements."/>
    <x v="0"/>
    <s v="Citizen Portal"/>
    <s v="Qiao Xiao"/>
    <s v="X"/>
    <s v="X"/>
    <s v="X"/>
    <s v="R1/R2"/>
    <x v="0"/>
    <s v="No"/>
    <s v="N/A"/>
    <s v="No"/>
  </r>
  <r>
    <s v="FR1.36"/>
    <m/>
    <s v="FR1.36"/>
    <s v="General"/>
    <s v="User Interface"/>
    <s v="The System will support users requesting translation services (on-line or via phone) and track and report on all requests"/>
    <m/>
    <x v="2"/>
    <s v="Worker Portal Reports"/>
    <s v="Aaron Sugar"/>
    <s v="X"/>
    <s v="X"/>
    <s v="X"/>
    <s v="R1/R2"/>
    <x v="2"/>
    <s v="No"/>
    <m/>
    <m/>
  </r>
  <r>
    <s v="FR1.37"/>
    <m/>
    <s v="FR1.37"/>
    <s v="General"/>
    <s v="User Interface"/>
    <s v="The System will allow the Eligibility Worker to view an English version of any translated notices and documents produced by the System"/>
    <s v="The System shall will allow the authorized users Eligibility Worker to view an English version of any translated notices and correspondence documents produced by the System"/>
    <x v="3"/>
    <s v="Correspondence"/>
    <s v="Tanmoy Roy"/>
    <s v="X"/>
    <s v="X"/>
    <s v="X"/>
    <s v="R1/R2"/>
    <x v="0"/>
    <m/>
    <m/>
    <m/>
  </r>
  <r>
    <s v="FR1.38"/>
    <m/>
    <s v="FR1.38"/>
    <s v="General"/>
    <s v="User Interface"/>
    <s v="The System will be designed to minimize the effort required to add support for additional languages"/>
    <m/>
    <x v="0"/>
    <s v="Citizen Portal"/>
    <s v="Qiao Xiao"/>
    <s v="X"/>
    <s v="X"/>
    <s v="X"/>
    <s v="R1/R2"/>
    <x v="2"/>
    <s v="No"/>
    <s v="N/A"/>
    <s v="No"/>
  </r>
  <r>
    <s v="FR1.39"/>
    <m/>
    <s v="FR1.39"/>
    <s v="General"/>
    <s v="User Interface"/>
    <s v="The System will allow a user to navigate through  screens (backwards or forwards) without losing data entered"/>
    <m/>
    <x v="1"/>
    <s v="Framework"/>
    <s v="Apurv Tiwari"/>
    <s v="X"/>
    <s v="X"/>
    <s v="X"/>
    <s v="R1/R2"/>
    <x v="2"/>
    <s v="No"/>
    <m/>
    <m/>
  </r>
  <r>
    <s v="FR1.40"/>
    <m/>
    <s v="FR1.40"/>
    <s v="General"/>
    <s v="User Interface"/>
    <s v="The System will simplify the tasks required for users to independently complete intended actions (e.g., to apply for medical benefits and financial benefits) by providing an intuitive user interface with detailed instructions and additional help information"/>
    <m/>
    <x v="0"/>
    <s v="Citizen Portal"/>
    <s v="Qiao Xiao"/>
    <s v="X"/>
    <s v="X"/>
    <s v="X"/>
    <s v="R1/R2"/>
    <x v="2"/>
    <s v="No"/>
    <s v="N/A"/>
    <s v="No"/>
  </r>
  <r>
    <s v="FR1.41"/>
    <e v="#REF!"/>
    <s v="FR1.41"/>
    <s v="General"/>
    <s v="User Interface"/>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x v="1"/>
    <s v="Help Manager"/>
    <s v="Apurv Tiwari"/>
    <s v="X"/>
    <s v="X"/>
    <s v="X"/>
    <s v="R1/R2"/>
    <x v="0"/>
    <s v="No"/>
    <s v="Parking Lot- Discussion around what Automatically needs to occur"/>
    <s v="No"/>
  </r>
  <r>
    <s v="FR1.42"/>
    <s v="FR1.42"/>
    <s v="FR1.42"/>
    <s v="General"/>
    <s v="User Interface"/>
    <s v="The System will display the reference to the applicable policies/business rules, as appropriate, throughout the eligibility determination process (e.g., provide the Eligibility Worker with feedback)"/>
    <s v="The System will display the reference to the applicable policies/business rules for any ineligible reasonsas appropriate, throughout the eligibility determination process (e.g., provide the Eligibility Worker with feedback)"/>
    <x v="4"/>
    <s v="Screens"/>
    <s v="Sahil Singla"/>
    <s v="X"/>
    <s v="X"/>
    <s v="X"/>
    <s v="R1/R2"/>
    <x v="0"/>
    <m/>
    <m/>
    <m/>
  </r>
  <r>
    <s v="FR1.43"/>
    <m/>
    <s v="FR1.43"/>
    <s v="General"/>
    <s v="User Interface"/>
    <s v="The System will provide the user easy access to self-service help files or multi-media procedure documentation"/>
    <m/>
    <x v="1"/>
    <s v="Help Manager"/>
    <s v="Apurv Tiwari"/>
    <s v="X"/>
    <s v="X"/>
    <s v="X"/>
    <s v="R1/R2"/>
    <x v="2"/>
    <s v="No"/>
    <s v="This refers to access to help information_x000a_Deloitte and State will need to work on content for help"/>
    <s v="No"/>
  </r>
  <r>
    <s v="FR1.44"/>
    <m/>
    <s v="FR1.44"/>
    <s v="General"/>
    <s v="User Interface"/>
    <s v="The System will provide an online help system, available from any screen and any screen field, that provides a description of and the processing performed by a screen or window, data entry format and restrictions, explanation of error messages and other information helpful to the user"/>
    <m/>
    <x v="1"/>
    <s v="Help Manager"/>
    <s v="Apurv Tiwari"/>
    <s v="X"/>
    <s v="X"/>
    <s v="X"/>
    <s v="R1/R2"/>
    <x v="2"/>
    <s v="No"/>
    <s v="This refers to on page, system, field help for questions and screens in the worker portal _x000a_Deloitte and State will need to work on content for help"/>
    <s v="No"/>
  </r>
  <r>
    <s v="FR1.45"/>
    <m/>
    <s v="FR1.45"/>
    <s v="General"/>
    <s v="User Interface"/>
    <s v="The System will provide Clients with access to a mapping tool with directions to DCO County offices"/>
    <m/>
    <x v="0"/>
    <s v="Citizen Portal"/>
    <s v="Qiao Xiao"/>
    <s v="X"/>
    <s v="X"/>
    <s v="X"/>
    <m/>
    <x v="2"/>
    <s v="No"/>
    <s v="N/A"/>
    <s v="No"/>
  </r>
  <r>
    <s v="FR1.46"/>
    <m/>
    <s v="FR1.46"/>
    <s v="General"/>
    <s v="User Interface"/>
    <s v="The System will provide the ability to generate drop-down lists to identify options available, valid values and code descriptions, by screen field"/>
    <m/>
    <x v="5"/>
    <s v="Reference Tables"/>
    <s v="Shrutika Sahni"/>
    <s v="X"/>
    <s v="X"/>
    <s v="X"/>
    <s v="R1/R2"/>
    <x v="2"/>
    <s v="Yes"/>
    <s v="Yes- Need to move to Support Functions"/>
    <m/>
  </r>
  <r>
    <s v="FR1.47"/>
    <m/>
    <s v="FR1.47"/>
    <s v="General"/>
    <s v="User Interface"/>
    <s v="The System will conform to State and industry-recognized user interface standards for all System screens, windows, and reports. For example:_x000a_a. All headings and footers standardized_x000a_b. Current date and local time displayed_x000a_c. All references to dates displayed consistently throughout the System_x000a_d. All data labels and definitions consistent throughout the System and clearly defined in user manuals and data element dictionaries_x000a_e. All generated messages should be clear and sufficiently descriptive to provide enough information for problem correction and be written in full text_x000a_f. Specify user (name) with associated data input_x000a_g. All dropdown lists displayed consistently throughout the System_x000a_h. All search results displayed consistently throughout the System (i.e., name formats standardized)"/>
    <m/>
    <x v="1"/>
    <s v="Framework"/>
    <s v="Apurv Tiwari"/>
    <s v="X"/>
    <s v="X"/>
    <s v="X"/>
    <s v="R1/R2"/>
    <x v="2"/>
    <s v="Yes"/>
    <s v="Yes- Does any other track have a requirement around standardizing formats/UI/dates"/>
    <s v="No"/>
  </r>
  <r>
    <s v="FR1.48"/>
    <m/>
    <s v="FR1.48"/>
    <s v="General"/>
    <s v="User Interface"/>
    <s v="The System will allow Users to see a list of, and review, past applications and other activities related to the Applicant and have the capability to filter access to information based on user permissions"/>
    <m/>
    <x v="5"/>
    <s v="User Access Management"/>
    <s v="Shrutika Sahni"/>
    <s v="X"/>
    <s v="X"/>
    <s v="X"/>
    <s v="R1/R2"/>
    <x v="2"/>
    <s v="Yes"/>
    <s v="Yes- Needs to be transferred to Support Functions track "/>
    <m/>
  </r>
  <r>
    <s v="FR1.49"/>
    <m/>
    <s v="FR1.49"/>
    <s v="General"/>
    <s v="User Interface"/>
    <s v="The System will allow the Applicant to explore additional services available through the DHS portal"/>
    <m/>
    <x v="0"/>
    <s v="Citizen Portal"/>
    <s v="Qiao Xiao"/>
    <s v="X"/>
    <s v="X"/>
    <s v="X"/>
    <m/>
    <x v="2"/>
    <s v="No"/>
    <s v="N/A"/>
    <s v="No"/>
  </r>
  <r>
    <s v="FR1.50"/>
    <m/>
    <s v="FR1.50"/>
    <s v="General"/>
    <s v="User Interface"/>
    <s v="The System will provide real-time visibility to case information to all internal case workers and external Clients"/>
    <m/>
    <x v="0"/>
    <s v="Check My Benefits"/>
    <s v="Qiao Xiao"/>
    <s v="X"/>
    <s v="X"/>
    <s v="X"/>
    <m/>
    <x v="1"/>
    <s v="No"/>
    <s v="Duplicate of FR1.9"/>
    <m/>
  </r>
  <r>
    <s v="FR1.51"/>
    <m/>
    <s v="FR1.51"/>
    <s v="General"/>
    <s v="User Interface"/>
    <s v="The System will make all applicable forms available for users to download, pre-populated with the Client's information previously provided to any IE-BM Program (e.g., TANF/TEA, Medicaid or SNAP)"/>
    <s v="The System will make all applicable forms (determined by state) available for authorized users to download, pre-populated with the Client's information previously provided to any IE-BM Program (e.g., TANF/TEA, Medicaid or SNAP)"/>
    <x v="3"/>
    <s v="Correspondence"/>
    <s v="Tanmoy Roy"/>
    <s v="X"/>
    <s v="X"/>
    <s v="X"/>
    <s v="R1/R2"/>
    <x v="0"/>
    <m/>
    <m/>
    <m/>
  </r>
  <r>
    <s v="FR1.52"/>
    <m/>
    <s v="FR1.52"/>
    <s v="General"/>
    <s v="User Interface"/>
    <s v="The System will make forms available on-line for specific time periods established through predefined business rules"/>
    <m/>
    <x v="0"/>
    <s v="Citizen Portal"/>
    <s v="Qiao Xiao"/>
    <s v="X"/>
    <s v="X"/>
    <s v="X"/>
    <m/>
    <x v="2"/>
    <s v="No"/>
    <s v="This specifically refers to being able to print a redetermination form online through notices/correspondence. Form- refers to online form where an applicant can complete online questionnaires and print physical paper forms. "/>
    <s v="No"/>
  </r>
  <r>
    <s v="FR1.53"/>
    <m/>
    <s v="FR1.53"/>
    <s v="General"/>
    <s v="User Account Management"/>
    <s v="The System will support one Client account for all programs on the IE-BM Platform (e.g., the Client account is shared between Programs)"/>
    <m/>
    <x v="0"/>
    <s v="Citizen Portal"/>
    <s v="Qiao Xiao"/>
    <s v="X"/>
    <s v="X"/>
    <s v="X"/>
    <s v="R1/R2"/>
    <x v="2"/>
    <s v="Yes"/>
    <s v="This requirement has been transferred to Citizen Portal"/>
    <m/>
  </r>
  <r>
    <s v="FR1.54"/>
    <s v="FR1.54"/>
    <s v="FR1.54"/>
    <s v="General"/>
    <s v="User Account Management"/>
    <s v="The System will allow users to create a new client record if a Client cannot be uniquely identified"/>
    <s v="The System will allow authorized users to create a new client record if a Client cannot be uniquely identified"/>
    <x v="1"/>
    <s v="MDM"/>
    <s v="Apurv Tiwari"/>
    <s v="X"/>
    <s v="X"/>
    <s v="X"/>
    <s v="R1/R2"/>
    <x v="0"/>
    <s v="No"/>
    <m/>
    <s v="No"/>
  </r>
  <r>
    <s v="FR1.55"/>
    <m/>
    <s v="FR1.55"/>
    <s v="General"/>
    <s v="User Account Management"/>
    <s v="The System will only allow one case per Client and provide safeguards to avoid Clients establishing multiple cases. This includes accounts for all programs running on the IE-BM System"/>
    <s v="The System will only allow one case per Client household and provide safeguards to avoid Clients establishing multiple cases. This includes accounts for all programs running on the IE-BM System"/>
    <x v="1"/>
    <s v="Data Collection"/>
    <s v="Apurv Tiwari"/>
    <s v="X"/>
    <s v="X"/>
    <s v="X"/>
    <s v="R1/R2"/>
    <x v="0"/>
    <s v="Yes"/>
    <s v="This requirement has been transferred to Front Office"/>
    <m/>
  </r>
  <r>
    <s v="FR1.56"/>
    <s v="FR1.56"/>
    <s v="FR1.56"/>
    <s v="General"/>
    <s v="User Account Management"/>
    <s v="The System will allow users to report duplicative records to the system administrator, where multiple matches correctly identify the same Client "/>
    <s v="The System will allow authorized users to report duplicative records to the appropriate users system administrator, where multiple matches correctly identify the same Client "/>
    <x v="1"/>
    <s v="MDM"/>
    <s v="Apurv Tiwari"/>
    <s v="X"/>
    <s v="X"/>
    <s v="X"/>
    <s v="R1/R2"/>
    <x v="0"/>
    <s v="No"/>
    <m/>
    <s v="No"/>
  </r>
  <r>
    <s v="FR1.57"/>
    <m/>
    <s v="FR1.57"/>
    <s v="General"/>
    <s v="User Account Management"/>
    <s v="The System will provide the ability for authorized third party representatives to support multiple Clients through the eligibility process with their own unique log-in information "/>
    <m/>
    <x v="0"/>
    <s v="Citizen Portal"/>
    <s v="Qiao Xiao"/>
    <s v="X"/>
    <s v="X"/>
    <s v="X"/>
    <s v="R1/R2"/>
    <x v="2"/>
    <s v="Yes"/>
    <s v="This requirement has been transferred to Citizen Portal"/>
    <m/>
  </r>
  <r>
    <s v="FR1.58"/>
    <m/>
    <s v="FR1.58"/>
    <s v="General"/>
    <s v="User Account Management"/>
    <s v="The System will provide the ability to historically track changes to Client's information for all of the information collected during the  redetermination and change submission processes"/>
    <m/>
    <x v="1"/>
    <s v="Data Collection"/>
    <s v="Apurv Tiwari"/>
    <s v="X"/>
    <s v="X"/>
    <s v="X"/>
    <s v="R1/R2"/>
    <x v="2"/>
    <s v="Yes"/>
    <s v="This requirement has been transferred to Front Office"/>
    <m/>
  </r>
  <r>
    <s v="FR1.59"/>
    <m/>
    <s v="FR1.59"/>
    <s v="General"/>
    <s v="User Account Management"/>
    <s v="The System will time and date stamp all changes made to a Client record and maintain an audit trail that records what information was changed, when the change was entered and by whom"/>
    <m/>
    <x v="5"/>
    <s v="Action History"/>
    <s v="Shrutika Sahni"/>
    <s v="X"/>
    <s v="X"/>
    <s v="X"/>
    <s v="R1/R2"/>
    <x v="2"/>
    <s v="No"/>
    <m/>
    <m/>
  </r>
  <r>
    <s v="FR1.60"/>
    <m/>
    <s v="FR1.60"/>
    <s v="General"/>
    <s v="User Account Management"/>
    <s v="The System will create a user account for new users. Data elements may include, but are not limited to:_x000a_a. First name_x000a_b. Last name_x000a_c. Account password_x000a_d. Contact information (e.g., email address, phone number, etc.)_x000a_e. Preferred method of communications_x000a_f. Emergency contact"/>
    <m/>
    <x v="0"/>
    <s v="Citizen Portal"/>
    <s v="Qiao Xiao"/>
    <s v="X"/>
    <s v="X"/>
    <s v="X"/>
    <s v="R1/R2"/>
    <x v="2"/>
    <s v="Yes"/>
    <s v="Consent for electronic communications as per CMS. _x000a_Also a transfer request to Citizen Portal. "/>
    <m/>
  </r>
  <r>
    <s v="FR1.61.1"/>
    <m/>
    <s v="FR1.61.1"/>
    <s v="General"/>
    <s v="User Account Management"/>
    <s v="The System will grant and limit access to Clients, State staff, and authorized representatives to view/update information, based on user role, access rights and program rule"/>
    <s v=" The system Citizen Portal will grant and limit access to Clients, State staff, Providers, authorized representatives and authorized users to view/update information, based on user role, access rights and program rule"/>
    <x v="0"/>
    <s v="User Access Management"/>
    <s v="Qiao Xiao"/>
    <s v="X"/>
    <s v="X"/>
    <s v="X"/>
    <s v="R1/R2"/>
    <x v="0"/>
    <s v="Yes"/>
    <s v="This requirement has been split into two : FR1.61.1 is for the user access in citizen portal and FR1.61.2 is for the worker access in the worker portal."/>
    <m/>
  </r>
  <r>
    <s v="FR1.61.2"/>
    <m/>
    <s v="FR1.61.2"/>
    <s v="General"/>
    <s v="User Account Management"/>
    <s v="The System will grant and limit access to Clients, State staff, and authorized representatives to view/update information, based on user role, access rights and program rule"/>
    <s v="The system Worker Portal will grant and limit access to Clients, State staff, and authorized representatives authorized users to view/update information, based on user role, access rights and program rule"/>
    <x v="5"/>
    <s v="User Access Management"/>
    <s v="Shrutika Sahni"/>
    <s v="X"/>
    <s v="X"/>
    <s v="X"/>
    <s v="R1/R2"/>
    <x v="0"/>
    <s v="No"/>
    <s v="This requirement has been split into two : FR1.61.1 is for the user access in citizen portal and FR1.61.2 is for the worker access in the worker portal."/>
    <m/>
  </r>
  <r>
    <s v="FR1.62"/>
    <m/>
    <s v="FR1.62"/>
    <s v="General"/>
    <s v="User Account Management"/>
    <s v="The System will assign a user the proper access role(s) and create a username and temporary password"/>
    <m/>
    <x v="6"/>
    <s v="User Access Management"/>
    <s v="Swapan Arora"/>
    <s v="X"/>
    <s v="X"/>
    <s v="X"/>
    <s v="R1/R2"/>
    <x v="2"/>
    <s v="Yes"/>
    <s v="Single Sign on : Transfer request to Security"/>
    <m/>
  </r>
  <r>
    <s v="FR1.63"/>
    <m/>
    <s v="FR1.63"/>
    <s v="General"/>
    <s v="User Account Management"/>
    <s v="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
    <s v="The System Citizen Portal will ensure that Applicants new to the IE-BM System applying online establish a user account before applying for benefits. The System will allow DHS staff authorized users with the appropriate permissions to create accounts for Applicants new to the IE-BM System if they apply through other means."/>
    <x v="0"/>
    <s v="User Access Management"/>
    <s v="Qiao Xiao"/>
    <s v="X"/>
    <s v="X"/>
    <s v="X"/>
    <s v="R1/R2"/>
    <x v="0"/>
    <s v="Yes"/>
    <s v="Transfer request to Citizen Portal. _x000a_Authorized users are referred to as state support staff that can assists the user in account creation process. "/>
    <m/>
  </r>
  <r>
    <s v="FR1.64"/>
    <m/>
    <s v="FR1.64"/>
    <s v="General"/>
    <s v="User Account Management"/>
    <s v="The System will allow users to update their username and password for those accounts that have not been flagged as potential or actual cases of fraud or abuse"/>
    <s v="The System Citizen Portal will allow users to update their username and password for those accounts that have not been flagged as potential or actual cases of fraud or abuse"/>
    <x v="0"/>
    <s v="User Access Management"/>
    <s v="Qiao Xiao"/>
    <s v="X"/>
    <s v="X"/>
    <s v="X"/>
    <s v="R1/R2"/>
    <x v="0"/>
    <s v="Yes"/>
    <s v="Discussion needed with Security team.  This requirement is about preventing unauthorized access for compromised accounts. Clarity on business process needed.  _x000a_Is the requirement to flag similar accounts ? _x000a_Also a transfer request to citizen portal. _x000a_As per Patrick Hallum, this is a valid requirement"/>
    <m/>
  </r>
  <r>
    <s v="FR1.65"/>
    <m/>
    <s v="FR1.65"/>
    <s v="General"/>
    <s v="User Account Management"/>
    <s v="The System will display options for users who have already created a user account but have forgotten their login credentials "/>
    <s v="The System Citizen Portal will display options for users who have already created a user account but have forgotten their login credentials "/>
    <x v="0"/>
    <s v="User Access Management"/>
    <s v="Shrutika Sahni"/>
    <s v="X"/>
    <s v="X"/>
    <s v="X"/>
    <s v="R1/R2"/>
    <x v="0"/>
    <s v="Yes"/>
    <s v="Transfer request for Citizen Portal. "/>
    <m/>
  </r>
  <r>
    <s v="FR1.66"/>
    <m/>
    <s v="FR1.66"/>
    <s v="General"/>
    <s v="User Account Management"/>
    <s v="The System will allow managing access rights through predefined user profiles"/>
    <m/>
    <x v="5"/>
    <s v="User Access Management"/>
    <s v="Shrutika Sahni"/>
    <s v="X"/>
    <s v="X"/>
    <s v="X"/>
    <s v="R1/R2"/>
    <x v="2"/>
    <s v="No"/>
    <m/>
    <m/>
  </r>
  <r>
    <s v="FR1.67"/>
    <m/>
    <s v="FR1.67"/>
    <s v="General"/>
    <s v="User Account Management"/>
    <s v="The System will allow the system administrator to create and customize predefined user profiles"/>
    <m/>
    <x v="5"/>
    <s v="User Access Management"/>
    <s v="Shrutika Sahni"/>
    <s v="X"/>
    <s v="X"/>
    <s v="X"/>
    <s v="R1/R2"/>
    <x v="2"/>
    <s v="No"/>
    <m/>
    <m/>
  </r>
  <r>
    <s v="FR1.68"/>
    <m/>
    <s v="FR1.68"/>
    <s v="General"/>
    <s v="User Account Management"/>
    <s v="The System will support multiple user profiles and roles. Authorized users must be able to define and change the functions, capabilities and data access rights associated with each role or profile"/>
    <m/>
    <x v="5"/>
    <s v="User Access Management"/>
    <s v="Shrutika Sahni"/>
    <s v="X"/>
    <s v="X"/>
    <s v="X"/>
    <s v="R1/R2"/>
    <x v="2"/>
    <s v="No"/>
    <m/>
    <m/>
  </r>
  <r>
    <s v="FR1.69"/>
    <m/>
    <s v="FR1.69"/>
    <s v="General"/>
    <s v="User Account Management"/>
    <s v="The System will capture the Client’s preferred method of contact and will be able to capture multiple mailing and physical addresses for each person, including a primary mailing and physical address"/>
    <m/>
    <x v="1"/>
    <s v="Data Collection"/>
    <s v="Apurv Tiwari"/>
    <s v="X"/>
    <s v="X"/>
    <s v="X"/>
    <s v="R1/R2"/>
    <x v="2"/>
    <s v="Yes"/>
    <s v="Transfer request to Front Office. "/>
    <m/>
  </r>
  <r>
    <s v="FR1.70"/>
    <m/>
    <s v="FR1.70"/>
    <s v="General"/>
    <s v="User Account Management"/>
    <s v="The System will have the capability to automatically deactivate a user account based on business rules"/>
    <s v="The System Citizen Portal will have the capability to automatically deactivate a user account based on business rules"/>
    <x v="0"/>
    <s v="Citizen Portal"/>
    <s v="Qiao Xiao"/>
    <s v="X"/>
    <s v="X"/>
    <s v="X"/>
    <s v="R1/R2"/>
    <x v="0"/>
    <s v="Yes"/>
    <s v="Transfer request to Citizen Portal"/>
    <m/>
  </r>
  <r>
    <s v="FR1.71"/>
    <m/>
    <s v="FR1.71"/>
    <s v="General"/>
    <s v="User Account Management"/>
    <s v="The System will have the capability to lock out a user after a specified number of failed log-in attempts"/>
    <s v="The System Citizen Portal will have the capability to lock out a user after a specified number of failed log-in attempts"/>
    <x v="0"/>
    <s v="Citizen Portal"/>
    <s v="Qiao Xiao"/>
    <s v="X"/>
    <s v="X"/>
    <s v="X"/>
    <s v="R1/R2"/>
    <x v="0"/>
    <s v="Yes"/>
    <s v="Transfer request to Citizen Portal. Discussion needed during design to suggest a password reset /or similar. "/>
    <m/>
  </r>
  <r>
    <s v="FR1.72"/>
    <m/>
    <s v="FR1.72"/>
    <s v="General"/>
    <s v="User Account Management"/>
    <s v="The System will enforce minimum password requirements compliant with State security policies"/>
    <s v="The System Citizen Portal will enforce minimum password requirements compliant with State security policies"/>
    <x v="0"/>
    <s v="Citizen Portal"/>
    <s v="Qiao Xiao"/>
    <s v="X"/>
    <s v="X"/>
    <s v="X"/>
    <s v="R1/R2"/>
    <x v="0"/>
    <s v="Yes"/>
    <s v="Transfer request to Citizen Portal and should be discussed with Security as well. "/>
    <m/>
  </r>
  <r>
    <s v="FR1.73"/>
    <m/>
    <s v="FR1.73"/>
    <s v="General"/>
    <s v="User Account Management"/>
    <s v="The System will display all current user specified preferences (if existing) or default preferences (if none exist)"/>
    <s v="The System  Citizen Portal will display all current user specified preferences (if existing) or default preferences (if none exist)"/>
    <x v="0"/>
    <s v="Citizen Portal"/>
    <s v="Qiao Xiao"/>
    <s v="X"/>
    <s v="X"/>
    <s v="X"/>
    <s v="R1/R2"/>
    <x v="0"/>
    <s v="Yes"/>
    <s v="Transfer request to Citizen Portal"/>
    <m/>
  </r>
  <r>
    <s v="FR1.74"/>
    <m/>
    <s v="FR1.74"/>
    <s v="General"/>
    <s v="User Account Management"/>
    <s v="The System will allow a Client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s v="The System  Citizen Portal will allow a Client user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x v="0"/>
    <s v="Citizen Portal"/>
    <s v="Qiao Xiao"/>
    <s v="X"/>
    <s v="X"/>
    <s v="X"/>
    <s v="R1/R2"/>
    <x v="0"/>
    <s v="Yes"/>
    <s v="Transfer request to Citizen Portal"/>
    <m/>
  </r>
  <r>
    <s v="FR1.75"/>
    <m/>
    <s v="FR1.75"/>
    <s v="General"/>
    <s v="User Account Management"/>
    <s v="The System will allow authorized State users to disable external login for specific cases (e.g., if fraud is detected)"/>
    <s v="The System will allow authorized State users to disable external login for specific cases (e.g., if fraud is detected)"/>
    <x v="5"/>
    <s v="Security"/>
    <s v="Shrutika Sahni"/>
    <s v="X"/>
    <s v="X"/>
    <s v="X"/>
    <s v="R1/R2"/>
    <x v="0"/>
    <s v="Yes"/>
    <s v="Similar questions as of FR1.64. _x000a_Also a transfer request to Citizen Portal_x000a_5/1: Transfer to SF. As per Patrick Hallum, this is a valid requirement"/>
    <m/>
  </r>
  <r>
    <s v="FR1.76"/>
    <m/>
    <s v="FR1.76"/>
    <s v="General"/>
    <s v="User Account Management"/>
    <s v="The System will automatically sign off external users (e.g., Clients and service providers) after a certain amount of inactive time"/>
    <s v="The System will automatically sign off external users (e.g., Clients and service providers) after a certain amount of inactive time"/>
    <x v="0"/>
    <s v="Citizen Portal"/>
    <s v="Qiao Xiao"/>
    <s v="X"/>
    <s v="X"/>
    <s v="X"/>
    <s v="R1/R2"/>
    <x v="0"/>
    <s v="Yes"/>
    <s v="Transfer request to Citizen Portal"/>
    <m/>
  </r>
  <r>
    <s v="FR1.77"/>
    <m/>
    <s v="FR1.77"/>
    <s v="General"/>
    <s v="User Account Management"/>
    <s v="The System will allow an Authorized Representative to perform all functions available through the self-service Portal on behalf of the Client"/>
    <s v="The System  Citizen Portal will allow an Authorized Representative to perform all functions available through the self-service Portal on behalf of the Client"/>
    <x v="0"/>
    <s v="Citizen Portal"/>
    <s v="Qiao Xiao"/>
    <s v="X"/>
    <s v="X"/>
    <s v="X"/>
    <s v="R1/R2"/>
    <x v="0"/>
    <s v="Yes"/>
    <s v="Transfer request to Citizen Portal"/>
    <m/>
  </r>
  <r>
    <s v="FR1.78"/>
    <m/>
    <s v="FR1.78"/>
    <s v="General"/>
    <s v="User Account Management"/>
    <s v="The System will support establishing Authorized Representative(s) for each user account and capturing their contact information, preferred method of communication, and demographic information"/>
    <s v="The System Citizen Portal will support establishing Authorized Representative(s) for each user account and capturing their contact information, preferred method of communication, and demographic information"/>
    <x v="0"/>
    <s v="Citizen Portal"/>
    <s v="Qiao Xiao"/>
    <s v="X"/>
    <s v="X"/>
    <s v="X"/>
    <s v="R1/R2"/>
    <x v="0"/>
    <s v="Yes"/>
    <s v="Transfer request to Citizen Portal"/>
    <m/>
  </r>
  <r>
    <s v="FR1.79"/>
    <m/>
    <s v="FR1.79"/>
    <s v="General"/>
    <s v="User Account Management"/>
    <s v="The System will require an Eligibility Worker to verify, during an in-person appointment, that the Client approves adding an Authorized Representative prior to establishing an account"/>
    <m/>
    <x v="1"/>
    <s v="Data Collection"/>
    <s v="Apurv Tiwari"/>
    <s v="X"/>
    <s v="X"/>
    <s v="X"/>
    <m/>
    <x v="3"/>
    <s v="No"/>
    <s v="The group / policy do not have any requirement to perform verification of the auth rep at the time of account creation or after. Clarification of the intent of this requirement is needed else cancellation is requested. "/>
    <m/>
  </r>
  <r>
    <s v="FR1.80"/>
    <m/>
    <s v="FR1.80"/>
    <s v="General"/>
    <s v="User Account Management"/>
    <s v="The System will provide the capability for a single Authorized Representative to represent multiple Clients"/>
    <m/>
    <x v="1"/>
    <s v="Data Collection"/>
    <s v="Apurv Tiwari"/>
    <s v="X"/>
    <s v="X"/>
    <s v="X"/>
    <s v="R1/R2"/>
    <x v="2"/>
    <s v="Yes"/>
    <s v="Transfer request to Front Office. "/>
    <m/>
  </r>
  <r>
    <s v="FR1.81"/>
    <m/>
    <s v="FR1.81"/>
    <s v="General"/>
    <s v="User Account Management"/>
    <s v="The System will send all correspondence to the Authorized Representative in addition to the Client"/>
    <s v="The System will send all correspondence to the Authorized Representative (as deemed by the client or State) in addition to the Client"/>
    <x v="3"/>
    <s v="User Access Management"/>
    <s v="Tanmoy Roy"/>
    <s v="X"/>
    <s v="X"/>
    <s v="X"/>
    <s v="R1/R2"/>
    <x v="0"/>
    <s v="Yes"/>
    <s v="Transfer request to Correspondence"/>
    <m/>
  </r>
  <r>
    <s v="FR1.82"/>
    <m/>
    <s v="FR1.82"/>
    <s v="General"/>
    <s v="User Account Management"/>
    <s v="The System will support de-authorizing an Authorized Representative per Client's, Authorized Representative's or DHS staff's request and notify the parties of the change"/>
    <m/>
    <x v="1"/>
    <s v="Data Collection"/>
    <s v="Apurv Tiwari"/>
    <s v="X"/>
    <s v="X"/>
    <s v="X"/>
    <s v="R1/R2"/>
    <x v="2"/>
    <s v="Yes"/>
    <s v="Transfer request to Front Office. "/>
    <m/>
  </r>
  <r>
    <s v="FR1.83"/>
    <m/>
    <s v="FR1.83"/>
    <s v="General"/>
    <s v="User Account Management"/>
    <s v="The System will allow appropriate users to prevent normally-authorized users accessing and/or updating a case, including, but not limited to:_x000a_a. Specific &quot;high-profile&quot; cases_x000a_b. Employees' or relatives' cases"/>
    <m/>
    <x v="5"/>
    <s v="User Access Management"/>
    <s v="Shrutika Sahni"/>
    <s v="X"/>
    <s v="X"/>
    <s v="X"/>
    <s v="R1/R2"/>
    <x v="2"/>
    <m/>
    <m/>
    <m/>
  </r>
  <r>
    <s v="FR1.84"/>
    <m/>
    <s v="FR1.84"/>
    <s v="General"/>
    <s v="User Account Management"/>
    <s v="The System will support name structure including special characters and other symbols common to DHS "/>
    <m/>
    <x v="1"/>
    <s v="Data Collection"/>
    <s v="Apurv Tiwari"/>
    <s v="X"/>
    <s v="X"/>
    <s v="X"/>
    <s v="R1/R2"/>
    <x v="2"/>
    <s v="Yes"/>
    <s v="Transfer request for Front Office. _x000a_Should also be validated by Citizen Portal. "/>
    <m/>
  </r>
  <r>
    <s v="FR1.85"/>
    <m/>
    <s v="FR1.85"/>
    <s v="General"/>
    <s v="Validation Checks"/>
    <s v="The System will validate information as the data is entered including, but not limited to:_x000a_a. Required field completion_x000a_b. Field content types (e.g., names must not contain numbers)_x000a_c. Acceptable values (e.g., no birth dates before 1/1/1900, zip code must have 5 characters and valid for State of Arkansas, etc.)_x000a_d. Prevent duplicate data (e.g., social security numbers)"/>
    <m/>
    <x v="1"/>
    <s v="AR/DC"/>
    <s v="Apurv Tiwari"/>
    <s v="X"/>
    <s v="X"/>
    <s v="X"/>
    <s v="R1/R2"/>
    <x v="2"/>
    <s v="Yes"/>
    <s v="State to clarify during design if zip codes outside Arkansas are allowed the details surrounding the restrictions on Zip Code as well as the mapping criteria during Interfaces. There are many instances across the State where their house is technically in Arkansas, but the physical address is on Missouri"/>
    <m/>
  </r>
  <r>
    <s v="FR1.86"/>
    <m/>
    <s v="FR1.86"/>
    <s v="General"/>
    <s v="Validation Checks"/>
    <s v="The System will ensure that data is formatted (e.g., entered and presented) similarly for similar data fields including, but not limited to:_x000a_a. Phone numbers_x000a_b. Addresses_x000a_c. Social Security Numbers_x000a_d. Email addresses_x000a_e. Other data fields as defined by DHS"/>
    <m/>
    <x v="1"/>
    <s v="AR/DC"/>
    <s v="Apurv Tiwari"/>
    <s v="X"/>
    <s v="X"/>
    <s v="X"/>
    <s v="R1/R2"/>
    <x v="2"/>
    <s v="Yes"/>
    <m/>
    <m/>
  </r>
  <r>
    <s v="FR1.87"/>
    <s v="FR1.87"/>
    <s v="FR1.87"/>
    <s v="General"/>
    <s v="Validation Checks"/>
    <s v="The System will have a spell check function for all text (e.g., secure messages, case notes)"/>
    <m/>
    <x v="1"/>
    <s v="Data Collection"/>
    <s v="Apurv Tiwari"/>
    <s v="X"/>
    <s v="X"/>
    <s v="X"/>
    <s v="R1/R2"/>
    <x v="2"/>
    <s v="No"/>
    <s v="Clarification on &quot;secure message&quot; - this refers to from form text/notices_x000a_Cross-Track: Will there be a spell check process for &quot;free-form&quot; text in the notices"/>
    <m/>
  </r>
  <r>
    <s v="FR1.88"/>
    <m/>
    <s v="FR1.88"/>
    <s v="General"/>
    <s v="Validation Checks"/>
    <s v="The System will validate that all mandatory data fields have been completed when a user attempts to submit a form"/>
    <m/>
    <x v="1"/>
    <s v="AR/DC"/>
    <s v="Apurv Tiwari"/>
    <s v="X"/>
    <s v="X"/>
    <s v="X"/>
    <s v="R1/R2"/>
    <x v="2"/>
    <s v="No"/>
    <s v="Design: system should display an error message for fields that are not complete"/>
    <m/>
  </r>
  <r>
    <s v="FR1.89"/>
    <m/>
    <s v="FR1.89"/>
    <s v="General"/>
    <s v="Validation Checks"/>
    <s v="The System will validate address information including address, zip code, census tract, etc. and provide the capability for users to update their information to the validated information"/>
    <m/>
    <x v="1"/>
    <s v="AR/DC"/>
    <s v="Apurv Tiwari"/>
    <s v="X"/>
    <s v="X"/>
    <s v="X"/>
    <s v="R1/R2"/>
    <x v="2"/>
    <s v="No"/>
    <s v="Design Comment: Depending on the product and vendor selected, this may limit the fields and number of validation checks that can be made"/>
    <m/>
  </r>
  <r>
    <s v="FR1.90"/>
    <s v="FR1.90"/>
    <s v="FR1.90"/>
    <s v="General"/>
    <s v="Validation Checks"/>
    <s v="The System will allow for a system administrator to indicate mandatory and optional fields in forms"/>
    <m/>
    <x v="1"/>
    <s v="Data Collection"/>
    <s v="Apurv Tiwari"/>
    <s v="X"/>
    <s v="X"/>
    <s v="X"/>
    <s v="R1/R2"/>
    <x v="2"/>
    <s v="No"/>
    <s v="This is a requirment for a system support staff person that will be responsible for maintianing and operating the system"/>
    <m/>
  </r>
  <r>
    <s v="FR1.91"/>
    <m/>
    <s v="FR1.91"/>
    <s v="General"/>
    <s v="Validation Checks"/>
    <s v="The System will provide the ability for users to format text in the System (e.g., capitalization, special characters, highlight, bold, underline)"/>
    <m/>
    <x v="1"/>
    <s v="AR/DC"/>
    <s v="Apurv Tiwari"/>
    <s v="X"/>
    <s v="X"/>
    <s v="X"/>
    <s v="R1/R2"/>
    <x v="2"/>
    <s v="No"/>
    <m/>
    <m/>
  </r>
  <r>
    <s v="FR1.92"/>
    <m/>
    <s v="FR1.92"/>
    <s v="General"/>
    <s v="Validation Checks"/>
    <s v="The System will ensure a Client’s information (education level, income, household) is maintained and consistent between the different Programs within the scope of the IE-BM System"/>
    <m/>
    <x v="1"/>
    <s v="AR/DC"/>
    <s v="Apurv Tiwari"/>
    <s v="X"/>
    <s v="X"/>
    <s v="X"/>
    <s v="R1/R2"/>
    <x v="2"/>
    <s v="No"/>
    <m/>
    <m/>
  </r>
  <r>
    <s v="FR1.93"/>
    <m/>
    <s v="FR1.93"/>
    <s v="General"/>
    <s v="Validation Checks"/>
    <s v="The System will standardize address information against an external database "/>
    <m/>
    <x v="1"/>
    <s v="AR/DC"/>
    <s v="Apurv Tiwari"/>
    <s v="X"/>
    <s v="X"/>
    <s v="X"/>
    <s v="R1/R2"/>
    <x v="2"/>
    <s v="No"/>
    <m/>
    <m/>
  </r>
  <r>
    <s v="FR1.94"/>
    <m/>
    <s v="FR1.94"/>
    <s v="General"/>
    <s v="Validation Checks"/>
    <s v="The System will have the capabilities to upload images from a variety of media including, but not limited to, CDs, flash drives and scanners"/>
    <m/>
    <x v="1"/>
    <s v="Document Management"/>
    <s v="Apurv Tiwari"/>
    <s v="X"/>
    <s v="X"/>
    <s v="X"/>
    <s v="R1/R2"/>
    <x v="2"/>
    <s v="Yes"/>
    <s v="The group would like to mark this as a duplicate of G1.59_x000a_4/18/2019 - This is not a duplicate o G1.59. "/>
    <m/>
  </r>
  <r>
    <s v="FR1.95"/>
    <m/>
    <s v="FR1.95"/>
    <s v="General"/>
    <s v="Validation Checks"/>
    <s v="The System will allow the Intake Worker with proper authorization to override the deadline before which additional actions must be taken"/>
    <s v="The System will allow the authorized users Intake Worker with proper authorization to override the deadline before which additional actions must be taken"/>
    <x v="1"/>
    <s v="AR/DC"/>
    <s v="Apurv Tiwari"/>
    <s v="X"/>
    <s v="X"/>
    <s v="X"/>
    <s v="R1/R2"/>
    <x v="0"/>
    <s v="No"/>
    <s v="Design Comment: The override validation should only allow extensions. "/>
    <m/>
  </r>
  <r>
    <s v="FR1.96"/>
    <s v="FR1.96.1"/>
    <s v="FR1.96.1"/>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3"/>
    <s v="Correspondence"/>
    <s v="Tanmoy Roy"/>
    <s v="X"/>
    <s v="X"/>
    <s v="X"/>
    <s v="R1/R2"/>
    <x v="0"/>
    <m/>
    <m/>
    <m/>
  </r>
  <r>
    <s v="FR1.96"/>
    <s v="FR1.96.2"/>
    <s v="FR1.96.2"/>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authorized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5"/>
    <s v="Alerts"/>
    <s v="Shrutika Sahni"/>
    <s v="X"/>
    <s v="X"/>
    <s v="X"/>
    <s v="R1/R2"/>
    <x v="0"/>
    <m/>
    <m/>
    <m/>
  </r>
  <r>
    <s v="FR1.97"/>
    <m/>
    <s v="FR1.97"/>
    <s v="General"/>
    <s v="Alerts and Notifications"/>
    <s v="The System will support sending global alerts/notifications to a broad user group based on a variety of factors including, but not limited to:_x000a_a. User Role_x000a_b. Profile (e.g., subscriptions preferences)_x000a_c. Client consent provided_x000a_d. Access rights"/>
    <m/>
    <x v="5"/>
    <s v="Alerts"/>
    <s v="Shrutika Sahni"/>
    <s v="X"/>
    <s v="X"/>
    <s v="X"/>
    <m/>
    <x v="2"/>
    <m/>
    <m/>
    <m/>
  </r>
  <r>
    <s v="FR1.98"/>
    <m/>
    <s v="FR1.98"/>
    <s v="General"/>
    <s v="Alerts and Notifications"/>
    <s v="The System will support Client's selected preferred method of communication (e.g., SMS, email, paper, secure messaging)"/>
    <m/>
    <x v="3"/>
    <s v="Correspondence"/>
    <s v="Tanmoy Roy"/>
    <s v="X"/>
    <s v="X"/>
    <s v="X"/>
    <m/>
    <x v="2"/>
    <m/>
    <s v="Q: State inquired if the system will have the ability to generate mass email notifications"/>
    <m/>
  </r>
  <r>
    <s v="FR1.99"/>
    <m/>
    <s v="FR1.99"/>
    <s v="General"/>
    <s v="Alerts and Notifications"/>
    <s v="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
    <m/>
    <x v="3"/>
    <s v="Correspondence"/>
    <s v="Tanmoy Roy"/>
    <s v="X"/>
    <s v="X"/>
    <s v="X"/>
    <m/>
    <x v="2"/>
    <m/>
    <s v="Hearing &amp; Appeals packet notifications (requested by the client) may be sent via certified mail"/>
    <m/>
  </r>
  <r>
    <s v="FR1.100"/>
    <m/>
    <s v="FR1.100"/>
    <s v="General"/>
    <s v="Alerts and Notifications"/>
    <s v="The System will send notifications based on the user's preferred method of communications and the notification's configured method of communication. Where possible, electronic delivery methods (email, SMS) will be selected."/>
    <m/>
    <x v="3"/>
    <s v="Correspondence"/>
    <s v="Tanmoy Roy"/>
    <s v="X"/>
    <s v="X"/>
    <s v="X"/>
    <m/>
    <x v="2"/>
    <m/>
    <m/>
    <m/>
  </r>
  <r>
    <s v="FR1.101"/>
    <m/>
    <s v="FR1.101"/>
    <s v="General"/>
    <s v="Alerts and Notifications"/>
    <s v="The System will provide the capability to simultaneously send notices, correspondence or other materials to multiple Clients via various channels as per State policy"/>
    <m/>
    <x v="3"/>
    <s v="Correspondence"/>
    <s v="Tanmoy Roy"/>
    <s v="X"/>
    <s v="X"/>
    <s v="X"/>
    <s v="R1/R2"/>
    <x v="2"/>
    <m/>
    <s v="Design Note: Discuss on the various channels"/>
    <m/>
  </r>
  <r>
    <s v="FR1.102"/>
    <m/>
    <s v="FR1.102"/>
    <s v="General"/>
    <s v="Alerts and Notifications"/>
    <s v="The System will have the capability to consolidate multiple, mandated communications into one mailing per predefined business rules (e.g., if multiple different communications are being sent to a Client on the same day they should be consolidated)"/>
    <m/>
    <x v="3"/>
    <s v="Correspondence"/>
    <s v="Tanmoy Roy"/>
    <s v="X"/>
    <s v="X"/>
    <s v="X"/>
    <s v="R1/R2"/>
    <x v="2"/>
    <m/>
    <m/>
    <m/>
  </r>
  <r>
    <s v="FR1.103"/>
    <m/>
    <s v="FR1.103"/>
    <s v="General"/>
    <s v="Alerts and Notifications"/>
    <s v="The System will allow Clients and other users to subscribe and unsubscribe to certain alerts and notifications, based on policy and role"/>
    <s v="The System will allow Clients and other authorized users to subscribe and unsubscribe to certain alerts and notifications, based on policy and role"/>
    <x v="5"/>
    <s v="Alerts"/>
    <s v="Shrutika Sahni"/>
    <s v="X"/>
    <s v="X"/>
    <s v="X"/>
    <m/>
    <x v="0"/>
    <m/>
    <s v="Design Note: Need to review this requirement during design for Correspondence"/>
    <m/>
  </r>
  <r>
    <s v="FR1.104"/>
    <m/>
    <s v="FR1.104"/>
    <s v="General"/>
    <s v="Alerts and Notifications"/>
    <s v="The System will provide the ability for authorized users to generate and send mandatory alerts and notifications to all Clients and other users of the System "/>
    <m/>
    <x v="5"/>
    <s v="Alerts"/>
    <s v="Shrutika Sahni"/>
    <s v="X"/>
    <s v="X"/>
    <s v="X"/>
    <m/>
    <x v="1"/>
    <m/>
    <s v="Duplicate to FR1.96.1 and FR1.96.2"/>
    <m/>
  </r>
  <r>
    <s v="FR1.105"/>
    <m/>
    <s v="FR1.105"/>
    <s v="General"/>
    <s v="Alerts and Notifications"/>
    <s v="The System will allow the inclusion of hyperlink references within the content of the alert or notification"/>
    <m/>
    <x v="3"/>
    <s v="Correspondence"/>
    <s v="Tanmoy Roy"/>
    <s v="X"/>
    <s v="X"/>
    <s v="X"/>
    <s v="R1/R2"/>
    <x v="2"/>
    <m/>
    <m/>
    <m/>
  </r>
  <r>
    <s v="FR1.106"/>
    <m/>
    <s v="FR1.106"/>
    <s v="General"/>
    <s v="Alerts and Notifications"/>
    <s v="The System will save all notifications generated and sent to users"/>
    <m/>
    <x v="3"/>
    <s v="Correspondence"/>
    <s v="Tanmoy Roy"/>
    <s v="X"/>
    <s v="X"/>
    <s v="X"/>
    <s v="R1/R2"/>
    <x v="2"/>
    <m/>
    <m/>
    <m/>
  </r>
  <r>
    <s v="FR1.107"/>
    <m/>
    <s v="FR1.107"/>
    <s v="General"/>
    <s v="Alerts and Notifications"/>
    <s v="The System will support users producing printable versions of all notifications"/>
    <s v="The System will support authorized users and Clients produceing printable versions of all notifications"/>
    <x v="3"/>
    <s v="Correspondence"/>
    <s v="Tanmoy Roy"/>
    <s v="X"/>
    <s v="X"/>
    <s v="X"/>
    <s v="R1/R2"/>
    <x v="0"/>
    <m/>
    <m/>
    <m/>
  </r>
  <r>
    <s v="FR1.108"/>
    <m/>
    <s v="FR1.108"/>
    <s v="General"/>
    <s v="Alerts and Notifications"/>
    <s v="The System will provide the ability for authorized users to direct notifications for deceased Clients to the emergency contact in the Client record"/>
    <s v="The System will provide the ability for authorized users to direct notifications for deceased Clients to the address in the Client record or/and  authorized representative  emergency contact in the Client record"/>
    <x v="3"/>
    <s v="Correspondence"/>
    <s v="Tanmoy Roy"/>
    <s v="X"/>
    <s v="X"/>
    <s v="X"/>
    <s v="R1/R2"/>
    <x v="0"/>
    <m/>
    <m/>
    <m/>
  </r>
  <r>
    <s v="FR1.109"/>
    <m/>
    <s v="FR1.109"/>
    <s v="General"/>
    <s v="Alerts and Notifications"/>
    <s v="The System will send alerts/notifications to users who have: (1) subscribed or been assigned to these types of notifications, (2) the correct access rights, and (3) have a valid reason for viewing this data"/>
    <s v="The System will send alerts/notifications to users who have: (1) subscribed or been assigned to these types of notifications, (2) the correct access rights, and (3) have a valid reason for viewing this data"/>
    <x v="5"/>
    <s v="Alerts"/>
    <s v="Shrutika Sahni"/>
    <s v="X"/>
    <s v="X"/>
    <s v="X"/>
    <s v="R1/R2"/>
    <x v="0"/>
    <m/>
    <m/>
    <m/>
  </r>
  <r>
    <s v="FR1.110"/>
    <m/>
    <s v="FR1.110"/>
    <s v="General"/>
    <s v="Alerts and Notifications"/>
    <s v="The System will be able to generate reminder e-mail, text message or other notifications to remind Clients of required activities throughout the entire life of the case (e.g., eligibility review, Semi-Annual Report, medical evaluations, appointments, pended documents, etc.)"/>
    <m/>
    <x v="3"/>
    <s v="Correspondence"/>
    <s v="Tanmoy Roy"/>
    <s v="X"/>
    <s v="X"/>
    <s v="X"/>
    <s v="R1/R2"/>
    <x v="2"/>
    <m/>
    <m/>
    <m/>
  </r>
  <r>
    <s v="FR1.111"/>
    <m/>
    <s v="FR1.111"/>
    <s v="General"/>
    <s v="Alerts and Notifications"/>
    <s v="The System will track the status of each Program’s eligibility status through the entire eligibility process and allow the Applicant to view the status from their account"/>
    <m/>
    <x v="5"/>
    <s v="Inquiry"/>
    <s v="Shrutika Sahni"/>
    <s v="X"/>
    <s v="X"/>
    <s v="X"/>
    <s v="R1/R2"/>
    <x v="2"/>
    <m/>
    <m/>
    <m/>
  </r>
  <r>
    <s v="FR1.112"/>
    <m/>
    <s v="FR1.112"/>
    <s v="General"/>
    <s v="Alerts and Notifications"/>
    <s v="The System will save un-editable versions of all notices and forms completed or submitted"/>
    <m/>
    <x v="3"/>
    <s v="Correspondence"/>
    <s v="Tanmoy Roy"/>
    <s v="X"/>
    <s v="X"/>
    <s v="X"/>
    <m/>
    <x v="2"/>
    <m/>
    <m/>
    <m/>
  </r>
  <r>
    <s v="FR1.113"/>
    <m/>
    <s v="FR1.113"/>
    <s v="General"/>
    <s v="Alerts and Notifications"/>
    <s v="The System will require the appropriate security is required to view sensitive information (e.g. rather than sending sensitive information via email or text, provide a link which requires the client to log in before viewing the notification)"/>
    <m/>
    <x v="0"/>
    <s v="Citizen Portal"/>
    <s v="Qiao Xiao"/>
    <s v="X"/>
    <s v="X"/>
    <s v="X"/>
    <s v="R1/R2"/>
    <x v="2"/>
    <s v="No"/>
    <m/>
    <m/>
  </r>
  <r>
    <s v="FR2.1"/>
    <m/>
    <s v="FR2.1"/>
    <s v="Pre-Screening"/>
    <s v="Pre-Screening"/>
    <s v="The System will allow the public to access the anonymous pre-screening tool (e.g., no login required) via the Internet and receive eligibility guidance (e.g., probably eligible for benefits, not eligible for benefits or not enough information to issue eligibility guidance) for user-selected programs based on predefined program rules"/>
    <m/>
    <x v="0"/>
    <s v="Pre-Screening"/>
    <s v="Qiao Xiao"/>
    <s v="X"/>
    <s v="X"/>
    <s v="X"/>
    <m/>
    <x v="2"/>
    <s v="No"/>
    <s v="N/A"/>
    <s v="No"/>
  </r>
  <r>
    <s v="FR2.2"/>
    <m/>
    <s v="FR2.2"/>
    <s v="Pre-Screening"/>
    <s v="Pre-Screening"/>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Other, as determined by the State"/>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Social Security_x000a_k. Refugee Assistance_x000a_"/>
    <x v="0"/>
    <s v="Pre-Screening"/>
    <s v="Qiao Xiao"/>
    <s v="X"/>
    <s v="X"/>
    <s v="X"/>
    <m/>
    <x v="0"/>
    <s v="No"/>
    <s v="Design Comment: CCDF stands for Child Care Development Fund_x000a_AI: Relates to action item (ARIE-AI-069)- determining if Refugee cash and medical assistance should be included (Closed)"/>
    <s v="No"/>
  </r>
  <r>
    <s v="FR2.3"/>
    <m/>
    <s v="FR2.3"/>
    <s v="Pre-Screening"/>
    <s v="Pre-Screening"/>
    <s v="The System will allow the Applicant to complete one pre-screening questionnaire and get an eligibility assessment for all AR DHS benefits, regardless of whether the System supports the Program rules for final eligibility determination"/>
    <m/>
    <x v="0"/>
    <s v="Pre-Screening"/>
    <s v="Qiao Xiao"/>
    <s v="X"/>
    <s v="X"/>
    <s v="X"/>
    <m/>
    <x v="2"/>
    <s v="No"/>
    <s v="N/A"/>
    <s v="No"/>
  </r>
  <r>
    <s v="FR2.4"/>
    <m/>
    <s v="FR2.4"/>
    <s v="Pre-Screening"/>
    <s v="Pre-Screening"/>
    <s v="The System will provide a set of questions to capture Applicant data for use in providing guidance for programs or benefits and will only require the minimum information to issue eligibility guidance.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luding all cash payments_x000a_e. Current benefits received_x000a_    1. Program (SNAP, TANF/TEA, Medicaid, WIC, etc.)_x000a_    2. State from which benefit is received_x000a_f. Assets/Resources_x000a_    1. Total value greater than a State-specified amount (yes or no answer)_x000a_g. Expenses_x000a_    1. Total monthly value_x000a_    2. The System will provide guidance to the Applicant regarding which expenses to include in the calculation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s v="The System will provide a set of questions to capture Applicant data for use in providing guidance for programs or benefits and will only require the minimum information to issue eligibility guidance. The System will provide guidance to the Applicant regarding the following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ome, including all cash payments_x000a_e. Current benefits received_x000a_    1. Program (SNAP, TANF/TEA, Medicaid, WIC, etc.)_x000a_    2. State from which benefit is received_x000a_f. Assets/Resources_x000a_    1. Total value greater than a State-specified amount (yes or no answer)_x000a_ 2. The System will provide guidance to the Applicant regarding which expenses to include in the calculation_x000a_g. Expenses_x000a_    1. Total monthly value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x v="0"/>
    <s v="Pre-Screening"/>
    <s v="Qiao Xiao"/>
    <s v="X"/>
    <s v="X"/>
    <s v="X"/>
    <m/>
    <x v="0"/>
    <s v="No"/>
    <s v="Make sure the requirement matches with the Application during design"/>
    <s v="No"/>
  </r>
  <r>
    <s v="FR2.5"/>
    <m/>
    <s v="FR2.5"/>
    <s v="Pre-Screening"/>
    <s v="Pre-Screening"/>
    <s v="If the Applicant chooses specific Program(s), the System will ask only those questions required to make a preliminary eligibility determination for the chosen Program(s)"/>
    <s v="If the Applicant chooses specific Program(s), the System will ask only those questions required to make a preliminary eligibility determination pre-screening for the chosen Program(s)"/>
    <x v="0"/>
    <s v="Pre-Screening"/>
    <s v="Qiao Xiao"/>
    <s v="X"/>
    <s v="X"/>
    <s v="X"/>
    <m/>
    <x v="0"/>
    <s v="No"/>
    <s v="N/A"/>
    <s v="No"/>
  </r>
  <r>
    <s v="FR2.6"/>
    <m/>
    <s v="FR2.6"/>
    <s v="Pre-Screening"/>
    <s v="Pre-Screening"/>
    <s v="The System will capture all current sources of gross income (estimated) and will calculate the monthly income if the Applicant does not know or cannot estimate their monthly income"/>
    <m/>
    <x v="0"/>
    <s v="Pre-Screening"/>
    <s v="Qiao Xiao"/>
    <s v="X"/>
    <s v="X"/>
    <s v="X"/>
    <m/>
    <x v="2"/>
    <s v="No"/>
    <s v="N/A"/>
    <s v="No"/>
  </r>
  <r>
    <s v="FR2.7"/>
    <m/>
    <s v="FR2.7"/>
    <s v="Pre-Screening"/>
    <s v="Pre-Screening"/>
    <s v="The System will provide guidance to the Applicant regarding which assets/resources to include in the calculation for total value of the assets including, but not limited to, the following types of assets:_x000a_a. Bank accounts_x000a_b. Liquid assets _x000a_c. Real estate_x000a_d. Life insurance _x000a_e. Other assets/resources as defined by DHS"/>
    <s v="The System will provide guidance to the Applicant regarding which assets/resources to include in the calculation for total value of the assets resources including, but not limited to, the following types of assets resources:_x000a_a. Bank accounts_x000a_b. Liquid assets resources_x000a_c. Real estate_x000a_d. Life insurance_x000a_e. Vehicles_x000a_f. Other assets/resources as defined by DHS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x v="0"/>
    <s v="Pre-Screening"/>
    <s v="Qiao Xiao"/>
    <s v="X"/>
    <s v="X"/>
    <s v="X"/>
    <s v="R1/R2"/>
    <x v="0"/>
    <s v="No"/>
    <s v="AI ARIE-AI-070 : State to provide a list of resources for this requirement_x000a_Design Comments:_x000a_1. What liquid resources mean_x000a_2. Cash on Hand_x000a_3. Burial Insurance 4/24 Email from Tiffany confirms the following resources for pre-screening: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s v="No"/>
  </r>
  <r>
    <s v="FR2.8"/>
    <m/>
    <s v="FR2.8"/>
    <s v="Pre-Screening"/>
    <s v="Pre-Screening"/>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 adult expenses_x000a_g. Shelter expenses_x000a_h. Other expenses as defined by DHS"/>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d adult expenses_x000a_g. Shelter expenses_x000a_h. Other expenses as defined by DHS"/>
    <x v="0"/>
    <s v="Pre-Screening"/>
    <s v="Qiao Xiao"/>
    <s v="X"/>
    <s v="X"/>
    <s v="X"/>
    <m/>
    <x v="0"/>
    <s v="No"/>
    <s v="N/A"/>
    <s v="No"/>
  </r>
  <r>
    <s v="FR2.9"/>
    <m/>
    <s v="FR2.9"/>
    <s v="Pre-Screening"/>
    <s v="Pre-Screening"/>
    <s v="The System will determine and display, based on predefined eligibility business rules, the preliminary eligibility assessment for selected programs including, but not limited to, the following program specific determinations:_x000a_a. The Applicant may be eligible for these benefits_x000a_b. The Applicant may not be eligible for these benefits_x000a_c. The Applicant did not provide enough information to determine whether or not the Applicant may be found eligible for benefits"/>
    <s v="The System will determine and display, based on predefined eligibility business rules, the preliminary eligibility assessment pre-screening for selected programs including, but not limited to, the following program specific determinations:_x000a_a. The Applicant may be eligible for these benefits_x000a_b. The Applicant may not be eligible for these benefits_x000a_c. The Applicant did not provide enough information for pre-screening determination to determine whether or not the Applicant may be found eligible for benefits"/>
    <x v="0"/>
    <s v="Pre-Screening"/>
    <s v="Qiao Xiao"/>
    <s v="X"/>
    <s v="X"/>
    <s v="X"/>
    <m/>
    <x v="0"/>
    <s v="No"/>
    <s v="Design Comments:_x000a_For b - We may not want to mention the specific words &quot;The client is not eligible&quot;"/>
    <s v="No"/>
  </r>
  <r>
    <s v="FR2.10"/>
    <m/>
    <s v="FR2.10"/>
    <s v="Pre-Screening"/>
    <s v="Pre-Screening"/>
    <s v="The System will display text explaining how the eligibility guidance was made and any limitations (e.g., the guidance is not a guarantee of eligibility)"/>
    <m/>
    <x v="0"/>
    <s v="Pre-Screening"/>
    <s v="Qiao Xiao"/>
    <s v="X"/>
    <s v="X"/>
    <s v="X"/>
    <m/>
    <x v="2"/>
    <s v="No"/>
    <s v="N/A"/>
    <s v="No"/>
  </r>
  <r>
    <s v="FR2.11"/>
    <m/>
    <s v="FR2.11"/>
    <s v="Pre-Screening"/>
    <s v="Pre-Screening"/>
    <s v="The System will provide the Applicant easy access to the online integrated application and provide instructions how to apply for benefits and receive an official decision about his/her (or household) eligibility, even if the pre-screening tool indicates that the Applicant may not be eligible"/>
    <m/>
    <x v="0"/>
    <s v="Pre-Screening"/>
    <s v="Qiao Xiao"/>
    <s v="X"/>
    <s v="X"/>
    <s v="X"/>
    <m/>
    <x v="2"/>
    <s v="No"/>
    <s v="N/A"/>
    <s v="No"/>
  </r>
  <r>
    <s v="FR2.12"/>
    <m/>
    <s v="FR2.12"/>
    <s v="Pre-Screening"/>
    <s v="Pre-Screening"/>
    <s v="The System will provide easy access to the integrated application and the option of transferring the Applicant's data from the anonymous pre-screening tool to the self-service integrated application, even if the pre-screening tool indicates that the Applicant may not be eligible"/>
    <m/>
    <x v="0"/>
    <s v="Pre-Screening"/>
    <s v="Qiao Xiao"/>
    <s v="X"/>
    <s v="X"/>
    <s v="X"/>
    <m/>
    <x v="2"/>
    <s v="No"/>
    <s v="N/A"/>
    <s v="No"/>
  </r>
  <r>
    <s v="FR2.13"/>
    <m/>
    <s v="FR2.13"/>
    <s v="Pre-Screening"/>
    <s v="Pre-Screening"/>
    <s v="The System will require the Applicant to create an account online and allow information to pre-populate pre-screening data entry fields into the integrated eligibility application, where appropriate, if the Applicant elects to apply in the same session"/>
    <m/>
    <x v="0"/>
    <s v="Pre-Screening"/>
    <s v="Qiao Xiao"/>
    <s v="X"/>
    <s v="X"/>
    <s v="X"/>
    <m/>
    <x v="2"/>
    <s v="No"/>
    <s v="N/A"/>
    <s v="No"/>
  </r>
  <r>
    <s v="FR2.14"/>
    <m/>
    <s v="FR2.14"/>
    <s v="Pre-Screening"/>
    <s v="Pre-Screening"/>
    <s v="The System will allow pre-screening queries from potential Applicants who currently reside in other states besides Arkansas"/>
    <s v="The System will allow pre-screening queries from potential Applicants who currently reside in other states besides outside of Arkansas"/>
    <x v="0"/>
    <s v="Pre-Screening"/>
    <s v="Qiao Xiao"/>
    <s v="X"/>
    <s v="X"/>
    <s v="X"/>
    <m/>
    <x v="0"/>
    <s v="No"/>
    <s v="N/A"/>
    <s v="No"/>
  </r>
  <r>
    <s v="FR2.15"/>
    <m/>
    <s v="FR2.15"/>
    <s v="Pre-Screening"/>
    <s v="Pre-Screening"/>
    <s v="The System will alert the Applicant of their rights and options for voter registration"/>
    <m/>
    <x v="0"/>
    <s v="Pre-Screening"/>
    <s v="Qiao Xiao"/>
    <s v="X"/>
    <s v="X"/>
    <s v="X"/>
    <m/>
    <x v="2"/>
    <s v="No"/>
    <s v="Design Comment:_x000a_Citizen must answer voter registration_x000a_Add a link to a fillable pdf for the voter. The state is going to provide the fillable pdf"/>
    <s v="No"/>
  </r>
  <r>
    <s v="FR2.16"/>
    <m/>
    <s v="FR2.16"/>
    <s v="Pre-Screening"/>
    <s v="Pre-Screening"/>
    <s v="The System provides the Applicant a list of community action agencies at which the Applicant can apply if the Applicant appears eligible for LIHEAP"/>
    <m/>
    <x v="0"/>
    <s v="Pre-Screening"/>
    <s v="Qiao Xiao"/>
    <s v="X"/>
    <s v="X"/>
    <s v="X"/>
    <m/>
    <x v="2"/>
    <s v="No"/>
    <m/>
    <s v="No"/>
  </r>
  <r>
    <s v="FR2.17"/>
    <m/>
    <s v="FR2.17"/>
    <s v="Pre-Screening"/>
    <s v="Pre-Screening"/>
    <s v="The System will provide any available information regarding actions the Applicant may take such as seeking assistance from supplemental resources, if the Applicant does not appear to qualify for a specific Program"/>
    <m/>
    <x v="0"/>
    <s v="Pre-Screening"/>
    <s v="Qiao Xiao"/>
    <s v="X"/>
    <s v="X"/>
    <s v="X"/>
    <m/>
    <x v="2"/>
    <s v="No"/>
    <m/>
    <s v="No"/>
  </r>
  <r>
    <s v="FR2.18"/>
    <m/>
    <s v="FR2.18"/>
    <s v="Pre-Screening"/>
    <s v="Pre-Screening"/>
    <s v="The System will provide the Applicant the available options for receiving and completing an application, including but not limited to:_x000a_a.  Contacting a DCO County Office _x000a_b.  Mailing a paper application_x000a_c.  Accessing the online application if they choose to apply at a later time"/>
    <m/>
    <x v="0"/>
    <s v="Pre-Screening"/>
    <s v="Qiao Xiao"/>
    <s v="X"/>
    <s v="X"/>
    <s v="X"/>
    <m/>
    <x v="2"/>
    <s v="No"/>
    <s v="Design Comment:_x000a_Telephone Applications through AAPC for MAGI"/>
    <s v="No"/>
  </r>
  <r>
    <s v="FR2.19"/>
    <m/>
    <s v="FR2.19"/>
    <s v="Pre-Screening"/>
    <s v="Pre-Screening"/>
    <s v="The System will allow the Applicant to re-start the process and enter a new set of information at any time"/>
    <m/>
    <x v="0"/>
    <s v="Pre-Screening"/>
    <s v="Qiao Xiao"/>
    <s v="X"/>
    <s v="X"/>
    <s v="X"/>
    <m/>
    <x v="2"/>
    <s v="No"/>
    <m/>
    <s v="No"/>
  </r>
  <r>
    <s v="FR2.20"/>
    <m/>
    <s v="FR2.20"/>
    <s v="Pre-Screening"/>
    <s v="Pre-Screening"/>
    <s v="The System will allow the Applicant to erase all entered information at any time prior to final submission of the pre-screening questionnaire"/>
    <m/>
    <x v="0"/>
    <s v="Pre-Screening"/>
    <s v="Qiao Xiao"/>
    <s v="X"/>
    <s v="X"/>
    <s v="X"/>
    <m/>
    <x v="2"/>
    <s v="No"/>
    <m/>
    <s v="No"/>
  </r>
  <r>
    <s v="FR2.21"/>
    <m/>
    <s v="FR2.21"/>
    <s v="Pre-Screening"/>
    <s v="Pre-Screening"/>
    <s v="The System will allow the Applicant to exit the pre-screening process at any time before final submission without formal application to any Program"/>
    <m/>
    <x v="0"/>
    <s v="Pre-Screening"/>
    <s v="Qiao Xiao"/>
    <s v="X"/>
    <s v="X"/>
    <s v="X"/>
    <m/>
    <x v="2"/>
    <s v="No"/>
    <s v="Design Comment:_x000a_If a person closes the browser, a popup indicates the help text of losing current information"/>
    <s v="No"/>
  </r>
  <r>
    <s v="FR2.22"/>
    <m/>
    <s v="FR2.22"/>
    <s v="Pre-Screening"/>
    <s v="Pre-Screening"/>
    <s v="The System will allow the Applicant to complete an application to get an official decision about his/her (or household) eligibility even if the Pre-screening tool indicates that the Client may not be eligible"/>
    <m/>
    <x v="0"/>
    <s v="Pre-Screening"/>
    <s v="Qiao Xiao"/>
    <s v="X"/>
    <s v="X"/>
    <s v="X"/>
    <m/>
    <x v="2"/>
    <s v="No"/>
    <m/>
    <s v="No"/>
  </r>
  <r>
    <s v="FR2.23"/>
    <m/>
    <s v="FR2.23"/>
    <s v="Pre-Screening"/>
    <s v="Pre-Screening"/>
    <s v="The System will provide the Applicant a PDF version of the information presented and the preliminary eligibility determination that can be printed or emailed to the Applicant (i.e. a receipt)"/>
    <s v="The System will provide the Applicant a PDF version of the information presented and the preliminary eligibility pre-screening determination that can be printed or emailed to the Applicant (i.e. a receipt)"/>
    <x v="0"/>
    <s v="Pre-Screening"/>
    <s v="Qiao Xiao"/>
    <s v="X"/>
    <s v="X"/>
    <s v="X"/>
    <m/>
    <x v="0"/>
    <s v="No"/>
    <m/>
    <s v="No"/>
  </r>
  <r>
    <s v="FR2.24"/>
    <m/>
    <s v="FR2.24"/>
    <s v="Pre-Screening"/>
    <s v="Pre-Screening"/>
    <s v="The System will allow Arkansas staff to easily update/add/modify the rules applied to and Programs included in the pre-screening application"/>
    <s v="The System will allow Arkansas staff authorized users to easily update/add/modify the rules applied to and Programs included in the pre-screening application"/>
    <x v="0"/>
    <s v="Pre-Screening"/>
    <s v="Qiao Xiao"/>
    <s v="X"/>
    <s v="X"/>
    <s v="X"/>
    <m/>
    <x v="0"/>
    <s v="No"/>
    <m/>
    <s v="No"/>
  </r>
  <r>
    <s v="FR2.25"/>
    <m/>
    <s v="FR2.25"/>
    <s v="Pre-Screening"/>
    <s v="Pre-Screening"/>
    <s v="The System will provide context sensitive help (i.e., pop up text when the Applicant positions the mouse over a specific field)"/>
    <m/>
    <x v="0"/>
    <s v="Pre-Screening"/>
    <s v="Qiao Xiao"/>
    <s v="X"/>
    <s v="X"/>
    <s v="X"/>
    <m/>
    <x v="2"/>
    <s v="No"/>
    <m/>
    <s v="No"/>
  </r>
  <r>
    <s v="FR2.26"/>
    <m/>
    <s v="FR2.26"/>
    <s v="Pre-Screening"/>
    <s v="Pre-Screening"/>
    <s v="The System will display the DHS contact number(s) throughout the application process"/>
    <m/>
    <x v="0"/>
    <s v="Pre-Screening"/>
    <s v="Qiao Xiao"/>
    <s v="X"/>
    <s v="X"/>
    <s v="X"/>
    <m/>
    <x v="2"/>
    <s v="No"/>
    <s v="Design Comment:_x000a_The State to confirm which numbers need to be displayed "/>
    <s v="Yes"/>
  </r>
  <r>
    <s v="FR2.27"/>
    <m/>
    <s v="FR2.27"/>
    <s v="Pre-Screening"/>
    <s v="Pre-Screening"/>
    <s v="The pre-screening questionnaire will be written in such a way that complies with Limited English Proficiency (LEP) requirements as defined by Program policy"/>
    <m/>
    <x v="0"/>
    <s v="Pre-Screening"/>
    <s v="Qiao Xiao"/>
    <s v="X"/>
    <s v="X"/>
    <s v="X"/>
    <m/>
    <x v="2"/>
    <s v="No"/>
    <s v="From 5th through 7th"/>
    <s v="No"/>
  </r>
  <r>
    <s v="FR2.28"/>
    <m/>
    <s v="FR2.28"/>
    <s v="Pre-Screening"/>
    <s v="Pre-Screening"/>
    <s v="The pre-screening questionnaire and instructions will be available per State language requirements (for example Spanish and Marshallese in addition to English), and the Applicant will be offered the choice of language at the beginning "/>
    <m/>
    <x v="0"/>
    <s v="Pre-Screening"/>
    <s v="Qiao Xiao"/>
    <s v="X"/>
    <s v="X"/>
    <s v="X"/>
    <m/>
    <x v="2"/>
    <s v="No"/>
    <s v="Translation to Spanish and Marshallese required from the state"/>
    <s v="No"/>
  </r>
  <r>
    <s v="FR3.1"/>
    <s v="FR3.1"/>
    <s v="FR3.1"/>
    <s v="Application"/>
    <s v="Application General Requirements"/>
    <s v="The System will support the following application submission approaches:_x000a_a. On-line via the portal_x000a_b. Fax_x000a_c. Email_x000a_d. Mail _x000a_e. In person_x000a_f. Drop off _x000a_g. On the telephone"/>
    <m/>
    <x v="1"/>
    <s v="Application Registration"/>
    <s v="Apurv Tiwari"/>
    <s v="X"/>
    <s v="X"/>
    <s v="X"/>
    <s v="R1/R2"/>
    <x v="2"/>
    <s v="No"/>
    <m/>
    <s v="No"/>
  </r>
  <r>
    <s v="FR3.2"/>
    <s v="FR3.2.1"/>
    <s v="FR3.2.1"/>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_x000a_a. Medicaid/CHIP (Traditional and MAGI)_x000a_b. AR Works"/>
    <x v="1"/>
    <s v="Application Registration"/>
    <s v="Apurv Tiwari"/>
    <s v="X"/>
    <m/>
    <m/>
    <s v="R1"/>
    <x v="0"/>
    <s v="No"/>
    <m/>
    <s v="No"/>
  </r>
  <r>
    <s v="FR3.2"/>
    <s v="FR3.2.2"/>
    <s v="FR3.2.2"/>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 in addition to the currently supported programs:_x000a_a. All Programs_x000a_b. SNAP _x000a_c. TEA C39_x000a_d. WIC_x000a_e. CCDF_x000a_f. VA _x000a_g. Other, as determined by the State "/>
    <x v="1"/>
    <s v="Application Registration"/>
    <s v="Apurv Tiwari"/>
    <m/>
    <s v="X"/>
    <s v="X"/>
    <s v="R2"/>
    <x v="0"/>
    <s v="No"/>
    <m/>
    <s v="No"/>
  </r>
  <r>
    <s v="FR3.3"/>
    <s v="FR3.3"/>
    <s v="FR3.3"/>
    <s v="Application"/>
    <s v="Application General Requirements"/>
    <s v="The System will pre-populate the information fields whenever available, including, but not limited to information from the Applicant’s DHS account and pre-screening application:_x000a_a. Name_x000a_b. SSN_x000a_c. DOB _x000a_d. Address_x000a_e. Household members_x000a_f. Income_x000a_g. Assets/Resources_x000a_h. Others to be defined by the State"/>
    <m/>
    <x v="1"/>
    <s v="Data Collection"/>
    <s v="Apurv Tiwari"/>
    <s v="X"/>
    <s v="X"/>
    <s v="X"/>
    <s v="R1/R2"/>
    <x v="2"/>
    <s v="No"/>
    <m/>
    <s v="No"/>
  </r>
  <r>
    <s v="FR3.4"/>
    <s v="FR3.4"/>
    <s v="FR3.4"/>
    <s v="Application"/>
    <s v="Application General Requirements"/>
    <s v="The System will search the Client’s existing IE-BM case record and link it to the new application if the Applicant has submitted an application or received benefits for any DHS, DWS and/or ADH (WIC) Program"/>
    <m/>
    <x v="1"/>
    <s v="Data Collection"/>
    <s v="Apurv Tiwari"/>
    <s v="X"/>
    <s v="X"/>
    <s v="X"/>
    <s v="R1/R2"/>
    <x v="2"/>
    <s v="No"/>
    <s v="Need to understand that 3 programs(WIC, CC, VA) are referrals to the corresponding agencies i.e. a passthrough and will not be managed i.e. create case, verify data through the ARIES system_x000a_Action item # ARIE-AI-076"/>
    <s v="No"/>
  </r>
  <r>
    <s v="FR3.5"/>
    <s v="FR3.5"/>
    <s v="FR3.5"/>
    <s v="Application"/>
    <s v="Application General Requirements"/>
    <s v="The System will present the Applicant the option to start a new application or continue a previous application, if one is available"/>
    <s v="The System will present the Applicant Authorized User the option to start a new application or continue a previous application, if one is available"/>
    <x v="1"/>
    <s v="Application Registration"/>
    <s v="Apurv Tiwari"/>
    <s v="X"/>
    <s v="X"/>
    <s v="X"/>
    <s v="R1/R2"/>
    <x v="0"/>
    <s v="No"/>
    <m/>
    <s v="No"/>
  </r>
  <r>
    <s v="FR3.6"/>
    <s v="FR3.6"/>
    <s v="FR3.6"/>
    <s v="Application"/>
    <s v="Application General Requirements"/>
    <s v="The System will capture the Applicant’s consent to share and use their information according to State policy"/>
    <m/>
    <x v="1"/>
    <s v="Application Registration"/>
    <s v="Apurv Tiwari"/>
    <s v="X"/>
    <s v="X"/>
    <s v="X"/>
    <s v="R1/R2"/>
    <x v="2"/>
    <s v="No"/>
    <m/>
    <s v="No"/>
  </r>
  <r>
    <s v="FR3.7"/>
    <s v="FR3.7"/>
    <s v="FR3.7"/>
    <s v="Application"/>
    <s v="Application General Requirements"/>
    <s v="The System will present the history of any disability to the Applicant including, but not limited to:_x000a_a. Whether the Applicant has previously been evaluated for a disability _x000a_b. History of closures to benefits, especially recent closures_x000a_c. Information regarding treatment compliance (e.g., proof of compliance)"/>
    <s v="The System will present the history of any disability to the Applicant Authorized User including, but not limited to:_x000a_a. Whether the Applicant has previously been evaluated for a disability _x000a_b. History of closures to benefits, especially recent closures_x000a_c. Information regarding treatment compliance (e.g., proof of compliance)"/>
    <x v="1"/>
    <s v="Data Collection"/>
    <s v="Apurv Tiwari"/>
    <s v="X"/>
    <s v="X"/>
    <s v="X"/>
    <s v="R1/R2"/>
    <x v="0"/>
    <s v="No"/>
    <m/>
    <s v="No"/>
  </r>
  <r>
    <s v="FR3.8"/>
    <s v="FR3.8"/>
    <s v="FR3.8"/>
    <s v="Application"/>
    <s v="Application General Requirements"/>
    <s v="The System will determine if the Applicant must be reviewed by the Medical Review Team (MRT) to verify the disability. If this is the case, the MRT will be notified by the System "/>
    <m/>
    <x v="4"/>
    <s v="MRT"/>
    <s v="Sahil Singla"/>
    <s v="X"/>
    <m/>
    <m/>
    <s v="R1/R2"/>
    <x v="1"/>
    <m/>
    <s v="Duplicate of 10.1.1"/>
    <s v="No"/>
  </r>
  <r>
    <s v="FR3.9"/>
    <s v="FR3.9"/>
    <s v="FR3.9"/>
    <s v="Application"/>
    <s v="Application General Requirements"/>
    <s v="The System will determine and display the list of documentation required for the application to be considered complete "/>
    <m/>
    <x v="4"/>
    <s v="Verifications"/>
    <s v="Sahil Singla"/>
    <s v="X"/>
    <s v="X"/>
    <s v="X"/>
    <s v="R1/R2"/>
    <x v="1"/>
    <m/>
    <s v="Duplicate of 6.1"/>
    <s v="No"/>
  </r>
  <r>
    <s v="FR3.10"/>
    <s v="FR3.10"/>
    <s v="FR3.10"/>
    <s v="Application"/>
    <s v="Application General Requirements"/>
    <s v="The System will allow the Applicant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s v="The System will allow the Applicant Authorized User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x v="1"/>
    <s v="Data Collection"/>
    <s v="Apurv Tiwari"/>
    <s v="X"/>
    <s v="X"/>
    <s v="X"/>
    <s v="R1/R2"/>
    <x v="0"/>
    <s v="No"/>
    <m/>
    <s v="No"/>
  </r>
  <r>
    <s v="FR3.11"/>
    <s v="FR3.11"/>
    <s v="FR3.11"/>
    <s v="Application"/>
    <s v="Application General Requirements"/>
    <s v="The System will display the summary of the information collected and allow the Applicant to make final changes/updates to all data elements"/>
    <m/>
    <x v="0"/>
    <s v="AFB"/>
    <s v="Apurv Tiwari"/>
    <s v="X"/>
    <s v="X"/>
    <s v="X"/>
    <s v="R1/R2"/>
    <x v="2"/>
    <s v="Yes"/>
    <s v="Running a Budget means the same as Running Eligibility_x000a_The requirement will be transferred to Citizen Portal"/>
    <s v="No"/>
  </r>
  <r>
    <s v="FR3.12"/>
    <s v="FR3.12"/>
    <s v="FR3.12"/>
    <s v="Application"/>
    <s v="Application General Requirements"/>
    <s v="The System will start the timer for the deadline against which the application must be processed, according to State and Federal guidelines, if the Applicant has completed the minimum requirements (i.e., Applicant name, address, electronic signature)"/>
    <m/>
    <x v="1"/>
    <s v="Data Collection"/>
    <s v="Apurv Tiwari"/>
    <s v="X"/>
    <s v="X"/>
    <s v="X"/>
    <s v="R1/R2"/>
    <x v="2"/>
    <s v="No"/>
    <m/>
    <s v="No"/>
  </r>
  <r>
    <s v="FR3.13"/>
    <s v="FR3.13"/>
    <s v="FR3.13"/>
    <s v="Application"/>
    <s v="Application General Requirements"/>
    <s v="The System will capture key information required to prioritize, route and track the application (at the Program specific application level). This may include, but is not limited to:_x000a_a. Presumptive eligibility for Medicaid_x000a_b. Expedited SNAP benefits_x000a_c. Disaster SNAP (D-SNAP)"/>
    <m/>
    <x v="1"/>
    <s v="Data Collection"/>
    <s v="Apurv Tiwari"/>
    <s v="X"/>
    <s v="X"/>
    <s v="X"/>
    <s v="R1/R2"/>
    <x v="2"/>
    <s v="Yes"/>
    <s v="Item &quot;a&quot; points to presumptive eligibility for hospitals_x000a__x000a_During design, special processing queues needs to be identified and designed for the following programs: _x000a_d) Emergency Medicaid_x000a_e) Foster Care_x000a_f) New Born MA_x000a_g) Refugee Medicaid_x000a__x000a_Corss Track Q: Confirm the reporting needs/requirements for these programs in the crosstrack meeting"/>
    <s v="No"/>
  </r>
  <r>
    <s v="FR3.14"/>
    <s v="FR3.14"/>
    <s v="FR3.14"/>
    <s v="Application"/>
    <s v="Application General Requirements"/>
    <s v="The System will require the Applicant to complete additional data fields, to be defined by the State, for the State to conduct child support enforcement activities. The System will provide the Applicant’s furnished information to the Child Support System"/>
    <m/>
    <x v="1"/>
    <s v="Data Collection"/>
    <s v="Apurv Tiwari"/>
    <s v="X"/>
    <s v="X"/>
    <s v="X"/>
    <s v="R1/R2"/>
    <x v="2"/>
    <s v="No"/>
    <m/>
    <s v="No"/>
  </r>
  <r>
    <s v="FR3.15"/>
    <s v="FR3.15"/>
    <s v="FR3.15"/>
    <s v="Application"/>
    <s v="Application General Requirements"/>
    <s v="The System will determine the Program specific deadline by which outstanding items must be completed "/>
    <m/>
    <x v="1"/>
    <s v="Disposition"/>
    <s v="Apurv Tiwari"/>
    <s v="X"/>
    <s v="X"/>
    <s v="X"/>
    <s v="R1/R2"/>
    <x v="2"/>
    <s v="No"/>
    <s v="Transfer to eligibility track since due dates are calculated at Eligibility. "/>
    <s v="No"/>
  </r>
  <r>
    <s v="FR3.16"/>
    <s v="FR3.16"/>
    <s v="FR3.16"/>
    <s v="Application"/>
    <s v="Application General Requirements"/>
    <s v="The System will validate information based on available real-time and stored data sources"/>
    <m/>
    <x v="1"/>
    <s v="Data Collection"/>
    <s v="Apurv Tiwari"/>
    <s v="X"/>
    <s v="X"/>
    <s v="X"/>
    <s v="R1/R2"/>
    <x v="2"/>
    <s v="No"/>
    <m/>
    <s v="No"/>
  </r>
  <r>
    <s v="FR3.17"/>
    <s v="FR3.17"/>
    <s v="FR3.17"/>
    <s v="Application"/>
    <s v="Application General Requirements"/>
    <s v="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
    <s v="The System will flag information for review by the Eligibility Worker if the results of the verifications are different than what is reported by the Applicant (If the person is only applying screened for programs that are not administered by IE-BM (WIC, VA Benefits, Child Care) the application data will be flagged and sent to the appropriate system.)"/>
    <x v="1"/>
    <s v="Data Collection"/>
    <s v="Apurv Tiwari"/>
    <s v="X"/>
    <s v="X"/>
    <s v="X"/>
    <s v="R1/R2"/>
    <x v="0"/>
    <s v="No"/>
    <s v="Need to understand that 3 programs(WIC, CC, VA) are referrals to the corresponding agencies i.e. a passthrough and will not be managed i.e. create case, verify data through the ARIES system_x000a_Action item # ARIE-AI-076"/>
    <s v="No"/>
  </r>
  <r>
    <s v="FR3.18"/>
    <s v="FR3.18"/>
    <s v="FR3.18"/>
    <s v="Application"/>
    <s v="Application General Requirements"/>
    <s v="The System will allow the Applicant to schedule the appointment for their eligibility interview if the System determines an interview is required"/>
    <m/>
    <x v="0"/>
    <s v="Scheduling"/>
    <s v="Apurv Tiwari"/>
    <s v="X"/>
    <s v="X"/>
    <s v="X"/>
    <s v="R1/R2"/>
    <x v="2"/>
    <s v="Yes"/>
    <s v="Transfer to Citizen Portal"/>
    <s v="No"/>
  </r>
  <r>
    <s v="FR3.19"/>
    <s v="FR3.19"/>
    <s v="FR3.19"/>
    <s v="Application"/>
    <s v="Application General Requirements"/>
    <s v="The System will generate a formal notification, reporting each Program for which the Applicant has submitted an application (or for all DHS/DWS Programs) and send the notification to the Applicant via their preferred method of written contact"/>
    <s v="The System will generate a notice, identifying reporting each Program for which the Applicant has submitted an application (or for all DHS/DWS IE-BM Programs) and send the notification to the Applicant via their preferred method of communication written contact"/>
    <x v="3"/>
    <s v="Data Collection"/>
    <s v="Apurv Tiwari"/>
    <s v="X"/>
    <s v="X"/>
    <s v="X"/>
    <s v="R1/R2"/>
    <x v="0"/>
    <m/>
    <m/>
    <s v="Yes"/>
  </r>
  <r>
    <s v="FR3.20"/>
    <s v="FR3.20"/>
    <s v="FR3.20"/>
    <s v="Application"/>
    <s v="Application General Requirements"/>
    <s v="The System will provide the Applicant with the ability to withdraw the application at any point in the application process"/>
    <s v="The System will provide the Applicant Authorized User with the ability to withdraw the application at any point in the application process"/>
    <x v="1"/>
    <s v="Data Collection"/>
    <s v="Apurv Tiwari"/>
    <s v="X"/>
    <s v="X"/>
    <s v="X"/>
    <s v="R1/R2"/>
    <x v="0"/>
    <s v="No"/>
    <m/>
    <s v="No"/>
  </r>
  <r>
    <s v="FR3.21"/>
    <s v="FR3.21"/>
    <s v="FR3.21"/>
    <s v="Application"/>
    <s v="Application General Requirements"/>
    <s v="The System will send the Applicant a notification reporting each Program for which the Applicant has withdrawn the application"/>
    <m/>
    <x v="3"/>
    <s v="Data Collection"/>
    <s v="Apurv Tiwari"/>
    <s v="X"/>
    <s v="X"/>
    <s v="X"/>
    <s v="R1/R2"/>
    <x v="1"/>
    <m/>
    <s v="Duplicate of FR1.6.4"/>
    <m/>
  </r>
  <r>
    <s v="FR3.22"/>
    <s v="FR3.22"/>
    <s v="FR3.22"/>
    <s v="Application"/>
    <s v="Application General Requirements"/>
    <s v="The System will cancel the appointment scheduled if the Applicant has withdrawn all of their Program specific applications"/>
    <m/>
    <x v="1"/>
    <s v="Data Collection"/>
    <s v="Apurv Tiwari"/>
    <s v="X"/>
    <s v="X"/>
    <s v="X"/>
    <s v="R1/R2"/>
    <x v="2"/>
    <s v="No"/>
    <m/>
    <s v="No"/>
  </r>
  <r>
    <s v="FR3.23"/>
    <s v="FR3.23"/>
    <s v="FR3.23"/>
    <s v="Application"/>
    <s v="Application General Requirements"/>
    <s v="The System will allow Applicants to leverage documents and information submitted across divisions (e.g., Applicants do not need to submit information and documents required for DHS if they have already been submitted)"/>
    <m/>
    <x v="1"/>
    <s v="Data Collection"/>
    <s v="Apurv Tiwari"/>
    <s v="X"/>
    <s v="X"/>
    <s v="X"/>
    <s v="R1/R2"/>
    <x v="2"/>
    <s v="No"/>
    <s v="from a state business process perspective, determine how non-DCO division will access the documents through DocuShare "/>
    <s v="Yes"/>
  </r>
  <r>
    <s v="FR3.24"/>
    <s v="FR3.24"/>
    <s v="FR3.24"/>
    <s v="Application"/>
    <s v="Application General Requirements"/>
    <s v="The System will allow appropriate State users to leverage documents and information submitted across agencies"/>
    <s v="The System will allow authorized appropriate State users to leverage documents and information submitted across agencies"/>
    <x v="1"/>
    <s v="Data Collection"/>
    <s v="Apurv Tiwari"/>
    <s v="X"/>
    <s v="X"/>
    <s v="X"/>
    <s v="R1/R2"/>
    <x v="0"/>
    <s v="No"/>
    <m/>
    <s v="No"/>
  </r>
  <r>
    <s v="FR3.25"/>
    <s v="FR3.25"/>
    <s v="FR3.25"/>
    <s v="Application"/>
    <s v="Application General Requirements"/>
    <s v="The System will support one Applicant account for DHS, DWS, ADH (WIC) and DFA Programs. The system will not allow users to establish multiple accounts within the system"/>
    <m/>
    <x v="0"/>
    <s v="Data Collection"/>
    <s v="Apurv Tiwari"/>
    <s v="X"/>
    <s v="X"/>
    <s v="X"/>
    <m/>
    <x v="2"/>
    <s v="Yes"/>
    <s v="Transfer to CP;"/>
    <s v="No"/>
  </r>
  <r>
    <s v="FR3.26"/>
    <s v="FR3.26"/>
    <s v="FR3.26"/>
    <s v="Application"/>
    <s v="Application General Requirements"/>
    <s v="The System will prevent the submitted application from being edited until the eligibility interview"/>
    <m/>
    <x v="1"/>
    <s v="Application Registration"/>
    <s v="Apurv Tiwari"/>
    <s v="X"/>
    <s v="X"/>
    <s v="X"/>
    <s v="R1/R2"/>
    <x v="2"/>
    <s v="No"/>
    <s v="Action item # ARIE-AI-076"/>
    <s v="No"/>
  </r>
  <r>
    <s v="FR3.27"/>
    <s v="FR3.27"/>
    <s v="FR3.27"/>
    <s v="Application"/>
    <s v="Application General Requirements"/>
    <s v="The System will track the information required to establish the Program specific application’s priority (e.g., expedited applications for faster processing)"/>
    <m/>
    <x v="1"/>
    <s v="Data Collection"/>
    <s v="Apurv Tiwari"/>
    <s v="X"/>
    <s v="X"/>
    <s v="X"/>
    <s v="R1/R2"/>
    <x v="1"/>
    <s v="No"/>
    <s v="Duplicate of FR 3.13"/>
    <m/>
  </r>
  <r>
    <s v="FR3.28"/>
    <s v="FR3.28"/>
    <s v="FR3.28"/>
    <s v="Application"/>
    <s v="Application General Requirements"/>
    <s v="The System will provide a PDF version of the information presented that can be printed or emailed to the Applicant"/>
    <m/>
    <x v="1"/>
    <s v="Data Collection"/>
    <s v="Apurv Tiwari"/>
    <s v="X"/>
    <s v="X"/>
    <s v="X"/>
    <s v="R1/R2"/>
    <x v="2"/>
    <s v="No"/>
    <m/>
    <s v="No"/>
  </r>
  <r>
    <s v="FR3.29"/>
    <s v="FR3.29"/>
    <s v="FR3.29"/>
    <s v="Application"/>
    <s v="Application General Requirements"/>
    <s v="The System will send a State-defined message to the Applicant using email or SMS/text based on their preferred method of communication if an application remains in &quot;draft&quot; state for a predefined time period"/>
    <s v="The System will send display a State-defined static message regarding the application archival policy for incomplete applications within the Citizen Portal"/>
    <x v="0"/>
    <s v="Batches"/>
    <s v="Qiao Xiao"/>
    <s v="X"/>
    <s v="X"/>
    <s v="X"/>
    <s v="R1/R2"/>
    <x v="0"/>
    <m/>
    <m/>
    <s v="No"/>
  </r>
  <r>
    <s v="FR3.30"/>
    <s v="FR3.30"/>
    <s v="FR3.30"/>
    <s v="Application"/>
    <s v="Application General Requirements"/>
    <s v="The System will assign priority and track deadlines to comply with State and Federal guidelines"/>
    <m/>
    <x v="1"/>
    <s v="Task Management"/>
    <s v="Apurv Tiwari"/>
    <s v="X"/>
    <s v="X"/>
    <s v="X"/>
    <s v="R1/R2"/>
    <x v="2"/>
    <s v="No"/>
    <m/>
    <s v="No"/>
  </r>
  <r>
    <s v="FR3.31"/>
    <s v="FR3.31"/>
    <s v="FR3.31"/>
    <s v="Application"/>
    <s v="Application General Requirements"/>
    <s v="The System, user interface, and Application will minimize the use of complex language and terms (i.e., fourth grade level), as defined by Program policy"/>
    <s v="The System, user interface, and Application will minimize the use of complex language and terms (i.e., fifth to seventh fourth grade level), as defined by Program policy"/>
    <x v="1"/>
    <s v="Framework"/>
    <s v="Apurv Tiwari"/>
    <s v="X"/>
    <s v="X"/>
    <s v="X"/>
    <s v="R1/R2"/>
    <x v="0"/>
    <s v="No"/>
    <m/>
    <s v="No"/>
  </r>
  <r>
    <s v="FR3.32"/>
    <s v="FR3.32"/>
    <s v="FR3.32"/>
    <s v="Application"/>
    <s v="Application General Requirements"/>
    <s v="The application and instructions will be available per State language requirements (for example Spanish and Marshallese)"/>
    <m/>
    <x v="0"/>
    <s v="Framework"/>
    <s v="Qiao Xiao"/>
    <s v="X"/>
    <s v="X"/>
    <s v="X"/>
    <s v="R1/R2"/>
    <x v="1"/>
    <s v="Yes"/>
    <s v="Transfer to CP; The group agreed that this is a duplicate of FR1.35. Revisions were made to FR1.35 to clarify that instructions will be covered as well. "/>
    <s v="No"/>
  </r>
  <r>
    <s v="FR3.33"/>
    <s v="FR3.33"/>
    <s v="FR3.33"/>
    <s v="Application"/>
    <s v="Application General Requirements"/>
    <s v="The System will track all historical actions taken on a case"/>
    <m/>
    <x v="1"/>
    <s v="Framework"/>
    <s v="Apurv Tiwari"/>
    <s v="X"/>
    <s v="X"/>
    <s v="X"/>
    <s v="R1/R2"/>
    <x v="2"/>
    <s v="No"/>
    <m/>
    <s v="No"/>
  </r>
  <r>
    <s v="FR3.34"/>
    <s v="FR3.34"/>
    <s v="FR3.34"/>
    <s v="Application"/>
    <s v="Application General Requirements"/>
    <s v="The System will allow State staff (those with proper authorization only) to easily add, remove, and edit questions in the eligibility application"/>
    <m/>
    <x v="1"/>
    <s v="Data Collection"/>
    <s v="Apurv Tiwari"/>
    <s v="X"/>
    <s v="X"/>
    <s v="X"/>
    <m/>
    <x v="2"/>
    <s v="No"/>
    <s v="All changes should follow the State SDLC process"/>
    <s v="No"/>
  </r>
  <r>
    <s v="FR3.35"/>
    <s v="FR3.35"/>
    <s v="FR3.35"/>
    <s v="Application"/>
    <s v="Application General Requirements"/>
    <s v="The System will provide the capability to capture multiple addresses for each person and select different mailing address for notices, correspondence and other materials by type and/or by period of time"/>
    <m/>
    <x v="1"/>
    <s v="Data Collection"/>
    <s v="Apurv Tiwari"/>
    <s v="X"/>
    <s v="X"/>
    <s v="X"/>
    <s v="R1/R2"/>
    <x v="2"/>
    <s v="No"/>
    <s v="Example: Foster Care. "/>
    <s v="No"/>
  </r>
  <r>
    <s v="FR3.36"/>
    <s v="FR3.36"/>
    <s v="FR3.36"/>
    <s v="Application"/>
    <s v="Application General Requirements"/>
    <s v="The System will allow appropriate staff (e.g., site supervisors, unit supervisors, Program administrators) to access case files and review the eligibility determinations made by Intake Workers"/>
    <s v="The System will allow authorized users appropriate staff (e.g., site supervisors, unit supervisors, Program administrators) to access case files and review the eligibility determinations made by Intake Workers"/>
    <x v="1"/>
    <s v="Data Collection"/>
    <s v="Apurv Tiwari"/>
    <s v="X"/>
    <s v="X"/>
    <s v="X"/>
    <s v="R1/R2"/>
    <x v="0"/>
    <s v="No"/>
    <m/>
    <s v="No"/>
  </r>
  <r>
    <s v="FR3.37"/>
    <s v="FR3.37"/>
    <s v="FR3.37"/>
    <s v="Application"/>
    <s v="Application General Requirements"/>
    <s v="The System will support receiving applications from the Federally Funded marketplace, confirming they are complete, alerting eligibility workers if they are not complete and processing the applications through a flow similar to applications received on line if they are complete"/>
    <s v="The System will support receiving applications from the Federally Facilitated marketplace, confirming  the information received , notifying the client if they are not complete and processing the applications through a flow similar to applications received on line if they are complete"/>
    <x v="1"/>
    <s v="Application Inbox"/>
    <s v="Apurv Tiwari"/>
    <s v="X"/>
    <s v="X"/>
    <s v="X"/>
    <m/>
    <x v="0"/>
    <s v="No"/>
    <s v="Parking Lot: Currently the applications (FFM and non FFM applications) are processed using no touch eligibility if all stars align. The state wants to make sure that no touch processing will continue._x000a_Related requirement FR3.46_x000a_Action Item: ARIE-AI-014 _x000a_Complete means that the application requires verfication from the client or additional details "/>
    <s v="No"/>
  </r>
  <r>
    <s v="FR3.38"/>
    <m/>
    <s v="FR3.38"/>
    <s v="Application"/>
    <s v="Application Completed Online"/>
    <s v="The System will allow the Applicant to select the “Integrated Eligibility Application” on the DHS internet portal in order to begin the application process"/>
    <m/>
    <x v="0"/>
    <s v="Citizen Portal"/>
    <s v="Qiao Xiao"/>
    <s v="X"/>
    <s v="X"/>
    <s v="X"/>
    <m/>
    <x v="2"/>
    <s v="No"/>
    <s v="This requirement will be testable in Phase 2"/>
    <m/>
  </r>
  <r>
    <s v="FR3.39"/>
    <m/>
    <s v="FR3.39"/>
    <s v="Application"/>
    <s v="Application Completed Online"/>
    <s v="The System will require the Applicant to enter their credentials to log in if the Applicant has already created a user account for DHS"/>
    <m/>
    <x v="0"/>
    <s v="Citizen Portal"/>
    <s v="Qiao Xiao"/>
    <s v="X"/>
    <s v="X"/>
    <s v="X"/>
    <s v="R1"/>
    <x v="2"/>
    <s v="Yes"/>
    <s v="Parking Lot-SSO/AAMI accounts to be checked for this requirement_x000a_Cross Track : Conversion and Technology"/>
    <m/>
  </r>
  <r>
    <s v="FR3.40"/>
    <m/>
    <s v="FR3.40"/>
    <s v="Application"/>
    <s v="Application Completed Online"/>
    <s v="The System displays options to recover the Applicants credentials if the Applicant has already created a user account but has forgotten their login credentials. Options include but are not limited to:_x000a_a. Correctly answering their security questions_x000a_b. Contacting a help line_x000a_c. Asking to have a new, temporary password emailed to their email address on file"/>
    <m/>
    <x v="0"/>
    <s v="Citizen Portal"/>
    <s v="Qiao Xiao"/>
    <s v="X"/>
    <s v="X"/>
    <s v="X"/>
    <m/>
    <x v="2"/>
    <s v="No"/>
    <s v="Design Comment:_x000a_Try different combinations of security questions"/>
    <m/>
  </r>
  <r>
    <s v="FR3.41"/>
    <m/>
    <s v="FR3.41"/>
    <s v="Application"/>
    <s v="Application Completed Online"/>
    <s v="The System will allow the Applicant to create a new account if the Applicant has not yet created a user account "/>
    <m/>
    <x v="0"/>
    <s v="Citizen Portal"/>
    <s v="Qiao Xiao"/>
    <s v="X"/>
    <s v="X"/>
    <s v="X"/>
    <m/>
    <x v="2"/>
    <s v="No"/>
    <m/>
    <m/>
  </r>
  <r>
    <s v="FR3.42"/>
    <m/>
    <s v="FR3.42"/>
    <s v="Application"/>
    <s v="Application Completed Online"/>
    <s v="The System will display the various Program options and Program information including the ability to review additional details about each Program, the benefits it provides, and the primary eligibility criteria"/>
    <m/>
    <x v="0"/>
    <s v="Citizen Portal"/>
    <s v="Qiao Xiao"/>
    <s v="X"/>
    <s v="X"/>
    <s v="X"/>
    <m/>
    <x v="2"/>
    <s v="No"/>
    <s v="Design Comment:_x000a_Additional Information while the client is selecting the program"/>
    <m/>
  </r>
  <r>
    <s v="FR3.43"/>
    <m/>
    <s v="FR3.43"/>
    <s v="Application"/>
    <s v="Application Completed Online"/>
    <s v="The System will display a step-by-step form with branching logic requesting required and optional data elements (as defined by State and Federal policy) about themselves and all household members"/>
    <m/>
    <x v="0"/>
    <s v="Citizen Portal"/>
    <s v="Qiao Xiao"/>
    <s v="X"/>
    <s v="X"/>
    <s v="X"/>
    <m/>
    <x v="2"/>
    <s v="No"/>
    <m/>
    <m/>
  </r>
  <r>
    <s v="FR3.44"/>
    <m/>
    <s v="FR3.44"/>
    <s v="Application"/>
    <s v="Application Completed Online"/>
    <s v="The System will provide context sensitive help (e.g., knowledge repository, procedure documentation, etc.) through the user interface "/>
    <m/>
    <x v="0"/>
    <s v="Citizen Portal"/>
    <s v="Qiao Xiao"/>
    <s v="X"/>
    <s v="X"/>
    <s v="X"/>
    <m/>
    <x v="2"/>
    <s v="No"/>
    <m/>
    <m/>
  </r>
  <r>
    <s v="FR3.45"/>
    <m/>
    <s v="FR3.45"/>
    <s v="Application"/>
    <s v="Application Completed Online"/>
    <s v="The System will provide the option to attach electronic documentation"/>
    <m/>
    <x v="0"/>
    <s v="Citizen Portal"/>
    <s v="Qiao Xiao"/>
    <s v="X"/>
    <s v="X"/>
    <s v="X"/>
    <m/>
    <x v="2"/>
    <s v="No"/>
    <m/>
    <m/>
  </r>
  <r>
    <s v="FR3.46"/>
    <m/>
    <s v="FR3.46"/>
    <s v="Application"/>
    <s v="Application Completed Online"/>
    <s v="The System will present the preliminary eligibility determinations by Program to the Applicant and display additional actions by Program that the Applicant will need to complete before they can receive benefits"/>
    <m/>
    <x v="0"/>
    <s v="Citizen Portal"/>
    <s v="Qiao Xiao"/>
    <s v="X"/>
    <s v="X"/>
    <s v="X"/>
    <s v="R1"/>
    <x v="2"/>
    <m/>
    <m/>
    <m/>
  </r>
  <r>
    <s v="FR3.47"/>
    <m/>
    <s v="FR3.47"/>
    <s v="Application"/>
    <s v="Application Completed Online"/>
    <s v="The System will be designed for Applicants to enter their data into the System once"/>
    <m/>
    <x v="0"/>
    <s v="Citizen Portal"/>
    <s v="Qiao Xiao"/>
    <s v="X"/>
    <s v="X"/>
    <s v="X"/>
    <m/>
    <x v="2"/>
    <s v="No"/>
    <s v="The requirement will be fully testable in Phase 2"/>
    <m/>
  </r>
  <r>
    <s v="FR3.48"/>
    <m/>
    <s v="FR3.48"/>
    <s v="Application"/>
    <s v="Application Completed Online"/>
    <s v="The System will support users submitting the required approvals (consents) to share their information between Programs"/>
    <m/>
    <x v="0"/>
    <s v="Citizen Portal"/>
    <s v="Qiao Xiao"/>
    <s v="X"/>
    <s v="X"/>
    <s v="X"/>
    <m/>
    <x v="2"/>
    <s v="No"/>
    <m/>
    <m/>
  </r>
  <r>
    <s v="FR3.49"/>
    <m/>
    <s v="FR3.49"/>
    <s v="Application"/>
    <s v="Application Completed Online"/>
    <s v="The System will allow the Applicant to restart the process and enter a new set of information at any time prior to final submission of the application"/>
    <m/>
    <x v="0"/>
    <s v="Citizen Portal"/>
    <s v="Qiao Xiao"/>
    <s v="X"/>
    <s v="X"/>
    <s v="X"/>
    <m/>
    <x v="2"/>
    <s v="No"/>
    <m/>
    <m/>
  </r>
  <r>
    <s v="FR3.50"/>
    <m/>
    <s v="FR3.50"/>
    <s v="Application"/>
    <s v="Application Completed Online"/>
    <s v="The System will allow the Applicant to save the application and exit at any time before final submission without formal application to any Program"/>
    <m/>
    <x v="0"/>
    <s v="Citizen Portal"/>
    <s v="Qiao Xiao"/>
    <s v="X"/>
    <s v="X"/>
    <s v="X"/>
    <m/>
    <x v="2"/>
    <s v="No"/>
    <m/>
    <m/>
  </r>
  <r>
    <s v="FR3.51"/>
    <m/>
    <s v="FR3.51"/>
    <s v="Application"/>
    <s v="Application Completed Online"/>
    <s v="The System will allow the Applicant to resume saved applications from the most advanced location of the application"/>
    <m/>
    <x v="0"/>
    <s v="Citizen Portal"/>
    <s v="Qiao Xiao"/>
    <s v="X"/>
    <s v="X"/>
    <s v="X"/>
    <m/>
    <x v="2"/>
    <s v="No"/>
    <m/>
    <m/>
  </r>
  <r>
    <s v="FR3.52"/>
    <m/>
    <s v="FR3.52"/>
    <s v="Application"/>
    <s v="Application Completed Online"/>
    <s v="The System will allow the Applicant to give access to their draft or completed applications to an Intake or Eligibility Worker"/>
    <s v="The System will allow the Applicant authorized user to give access to their the draft or completed applications to an Intake or Eligibility Worker  "/>
    <x v="0"/>
    <s v="Citizen Portal"/>
    <s v="Qiao Xiao"/>
    <s v="X"/>
    <s v="X"/>
    <s v="X"/>
    <m/>
    <x v="0"/>
    <m/>
    <m/>
    <m/>
  </r>
  <r>
    <s v="FR3.53"/>
    <m/>
    <s v="FR3.53"/>
    <s v="Application"/>
    <s v="Application Completed Online"/>
    <s v="The System will archive or remove applications in un-submitted, approved or denied status in accordance with record retention and other state policies"/>
    <m/>
    <x v="0"/>
    <s v="Citizen Portal"/>
    <s v="Qiao Xiao"/>
    <s v="X"/>
    <s v="X"/>
    <s v="X"/>
    <m/>
    <x v="2"/>
    <s v="No"/>
    <s v="Design Comment:_x000a_Remove Unsubmitted. Retain all other applications"/>
    <m/>
  </r>
  <r>
    <s v="FR3.54"/>
    <m/>
    <s v="FR3.54"/>
    <s v="Application"/>
    <s v="Application Completed Online"/>
    <s v="The System will Accept electronic/telephonic signatures at the appropriate points in the application process"/>
    <m/>
    <x v="0"/>
    <s v="Citizen Portal"/>
    <s v="Qiao Xiao"/>
    <s v="X"/>
    <s v="X"/>
    <s v="X"/>
    <m/>
    <x v="2"/>
    <m/>
    <m/>
    <m/>
  </r>
  <r>
    <s v="FR3.55"/>
    <m/>
    <s v="FR3.55"/>
    <s v="Application"/>
    <s v="Application Completed Online"/>
    <s v="The System will display DHS contact numbers throughout the application process"/>
    <m/>
    <x v="0"/>
    <s v="Citizen Portal"/>
    <s v="Qiao Xiao"/>
    <s v="X"/>
    <s v="X"/>
    <s v="X"/>
    <m/>
    <x v="2"/>
    <s v="No"/>
    <m/>
    <m/>
  </r>
  <r>
    <s v="FR3.55.1"/>
    <m/>
    <s v="FR3.55.1"/>
    <s v="Application"/>
    <s v="Application Completed Online"/>
    <s v="The citizen portal will capture an individual’s Medicaid status if the person was in foster care at the age of 18 or older"/>
    <m/>
    <x v="0"/>
    <s v="Citizen Portal"/>
    <s v="Qiao Xiao"/>
    <s v="X"/>
    <s v="X"/>
    <s v="X"/>
    <m/>
    <x v="4"/>
    <s v="No"/>
    <m/>
    <m/>
  </r>
  <r>
    <s v="FR3.56"/>
    <s v="FR3.56"/>
    <s v="FR3.56"/>
    <s v="Application"/>
    <s v="Application Completed with an Intake Worker"/>
    <s v="The System will provide a User Interface configured for use by Intake Workers to complete the application with the Applicant"/>
    <s v="The System will provide a User Interface configured for use by authorized users Intake Workers to complete the application with the Applicant"/>
    <x v="1"/>
    <s v="Application Registration"/>
    <s v="Apurv Tiwari"/>
    <s v="X"/>
    <s v="X"/>
    <s v="X"/>
    <s v="R1/R2"/>
    <x v="0"/>
    <s v="No"/>
    <s v="The branching logic/ workflow / wizard should support easy navigation while the authorized user is conducting a live interview with the client. "/>
    <s v="No"/>
  </r>
  <r>
    <s v="FR3.57"/>
    <s v="FR3.57"/>
    <s v="FR3.57"/>
    <s v="Application"/>
    <s v="Application Completed with an Intake Worker"/>
    <s v="The System will allow the Intake Worker to create a new record for the Applicant if the Applicant does not exist in System"/>
    <s v="The System will allow the authorized user Intake Worker to create a new record for the Applicant if the Applicant does not exist in System"/>
    <x v="1"/>
    <s v="Application Registration"/>
    <s v="Apurv Tiwari"/>
    <s v="X"/>
    <s v="X"/>
    <s v="X"/>
    <s v="R1/R2"/>
    <x v="0"/>
    <s v="No"/>
    <m/>
    <s v="No"/>
  </r>
  <r>
    <s v="FR3.58"/>
    <s v="FR3.58"/>
    <s v="FR3.58"/>
    <s v="Application"/>
    <s v="Application Completed with an Intake Worker"/>
    <s v="The System will support Intake Workers searching for an Applicant across all Programs on the System"/>
    <s v="The System will support authorized users Intake Workers searching for an Applicant across all Programs on the System"/>
    <x v="1"/>
    <s v="Application Registration"/>
    <s v="Apurv Tiwari"/>
    <s v="X"/>
    <s v="X"/>
    <s v="X"/>
    <s v="R1/R2"/>
    <x v="0"/>
    <s v="No"/>
    <m/>
    <s v="No"/>
  </r>
  <r>
    <s v="FR3.59"/>
    <s v="FR3.59"/>
    <s v="FR3.59"/>
    <s v="Application"/>
    <s v="Application Completed with an Intake Worker"/>
    <s v="The System will allow the Intake Worker to record any notes taken "/>
    <s v="The System will allow the authorized user Intake Worker to record any notes taken "/>
    <x v="1"/>
    <s v="Case Note"/>
    <s v="Apurv Tiwari"/>
    <s v="X"/>
    <s v="X"/>
    <s v="X"/>
    <s v="R1/R2"/>
    <x v="0"/>
    <s v="No"/>
    <m/>
    <s v="No"/>
  </r>
  <r>
    <s v="FR3.60"/>
    <s v="FR3.60"/>
    <s v="FR3.60"/>
    <s v="Application"/>
    <s v="Application Completed with an Intake Worker"/>
    <s v="The System will allow the Intake Worker to see a list of, and review, past applications for the Applicant"/>
    <s v="The System will allow the authorized user Intake Worker to see a list of, and review, past applications for the Applicant"/>
    <x v="1"/>
    <s v="Application Registration"/>
    <s v="Apurv Tiwari"/>
    <s v="X"/>
    <s v="X"/>
    <s v="X"/>
    <s v="R1/R2"/>
    <x v="0"/>
    <s v="No"/>
    <m/>
    <m/>
  </r>
  <r>
    <s v="FR3.61"/>
    <s v="FR3.61"/>
    <s v="FR3.61"/>
    <s v="Application"/>
    <s v="Application Completed with an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Case Note"/>
    <s v="Apurv Tiwari"/>
    <s v="X"/>
    <s v="X"/>
    <s v="X"/>
    <s v="R1/R2"/>
    <x v="0"/>
    <s v="No"/>
    <m/>
    <s v="No"/>
  </r>
  <r>
    <s v="FR3.62"/>
    <s v="FR3.62"/>
    <s v="FR3.62"/>
    <s v="Application"/>
    <s v="Application Completed by an Applicant on a Paper Form"/>
    <s v="The System will utilize bar coding and Optical Character Recognition (OCR) to read the application and pre-populate information whenever possible"/>
    <m/>
    <x v="1"/>
    <s v="Data Collection"/>
    <s v="Apurv Tiwari"/>
    <s v="X"/>
    <s v="X"/>
    <s v="X"/>
    <s v="R1/R2"/>
    <x v="2"/>
    <s v="No"/>
    <s v="Note: During design, detailed integration will be discussed with the current ECM tool, with consideration of capabilities, additional configuration, customization, and licensing."/>
    <m/>
  </r>
  <r>
    <s v="FR3.63"/>
    <s v="FR3.63"/>
    <s v="FR3.63"/>
    <s v="Application"/>
    <s v="Application Completed by an Applicant on a Paper Form"/>
    <s v="The System will display the scanned application in order for the Intake Worker to confirm any pre-populated fields "/>
    <m/>
    <x v="1"/>
    <s v="Document Management"/>
    <s v="Apurv Tiwari"/>
    <s v="X"/>
    <s v="X"/>
    <s v="X"/>
    <s v="R1/R2"/>
    <x v="2"/>
    <s v="No"/>
    <s v="Note: During design, detailed integration will be discussed with the current ECM tool, with consideration of capabilities, additional configuration, customization, and licensing."/>
    <m/>
  </r>
  <r>
    <s v="FR3.64"/>
    <s v="FR3.64"/>
    <s v="FR3.64"/>
    <s v="Application"/>
    <s v="Application Completed by an Applicant on a Paper Form"/>
    <s v="The System will pre-populate the information fields from the Applicant’s DHS account and pre-screening application where the information is not available from the scanned image"/>
    <m/>
    <x v="1"/>
    <s v="Application Registration"/>
    <s v="Apurv Tiwari"/>
    <s v="X"/>
    <s v="X"/>
    <s v="X"/>
    <s v="R1/R2"/>
    <x v="2"/>
    <s v="No"/>
    <s v="Note: During design, detailed integration will be discussed with the current ECM tool, with consideration of capabilities, additional configuration, customization, and licensing."/>
    <m/>
  </r>
  <r>
    <s v="FR3.65"/>
    <s v="FR3.65"/>
    <s v="FR3.65"/>
    <s v="Application"/>
    <s v="Application Completed by an Applicant on a Paper Form"/>
    <s v="The System will allow the Intake Worker to review the pre-populated fields and enter in corrected or new information"/>
    <m/>
    <x v="1"/>
    <s v="Application Registration"/>
    <s v="Apurv Tiwari"/>
    <s v="X"/>
    <s v="X"/>
    <s v="X"/>
    <s v="R1/R2"/>
    <x v="2"/>
    <s v="No"/>
    <s v="Note: During design, detailed integration will be discussed with the current ECM tool, with consideration of capabilities, additional configuration, customization, and licensing."/>
    <m/>
  </r>
  <r>
    <s v="FR3.66"/>
    <s v="FR3.66"/>
    <s v="FR3.66"/>
    <s v="Application"/>
    <s v="Application Completed by an Applicant on a Paper Form"/>
    <s v="The System will display the application information in the same sequence as on the paper application in order to facilitate data verification and entry"/>
    <m/>
    <x v="1"/>
    <s v="Application Registration"/>
    <s v="Apurv Tiwari"/>
    <s v="X"/>
    <s v="X"/>
    <s v="X"/>
    <s v="R1/R2"/>
    <x v="2"/>
    <s v="No"/>
    <s v="The paper application will be revised as well to develop an integrated eligibility application. The flow of the system will be discussed in design. Decisions to tweak system flow or paper apps will be made during design as necessary.  "/>
    <m/>
  </r>
  <r>
    <s v="FR3.67"/>
    <s v="FR3.67"/>
    <s v="FR3.67"/>
    <s v="Application"/>
    <s v="Application Completed by an Applicant on a Paper Form"/>
    <s v="The System will support account registration of third parties who are authorized to help Applicants complete the application in the field, including hospitals certified by the State to support a client’s presumptive eligibility for Medicaid"/>
    <m/>
    <x v="0"/>
    <s v="Community Partner"/>
    <s v="Qiao Xiao"/>
    <s v="X"/>
    <s v="X"/>
    <s v="X"/>
    <s v="R1/R2"/>
    <x v="2"/>
    <s v="Yes"/>
    <s v="Transfer to CP; The group validated the requirement since CP was represented adequately in the session. "/>
    <s v="No"/>
  </r>
  <r>
    <s v="FR3.68"/>
    <s v="FR3.68.1"/>
    <s v="FR3.68.1"/>
    <s v="Application"/>
    <s v="Application Completed by an Applicant on a Paper Form"/>
    <s v="If the application is completed with the help of a third party, the System will record the user (third party) who helped the Applicant complete the application"/>
    <m/>
    <x v="0"/>
    <s v="Application Registration"/>
    <s v="Qiao Xiao"/>
    <s v="X"/>
    <s v="X"/>
    <s v="X"/>
    <s v="R1/R2"/>
    <x v="2"/>
    <s v="Yes"/>
    <s v="Transfer to CP; The group validated the requirement since CP was represented adequately in the session. "/>
    <s v="No"/>
  </r>
  <r>
    <s v="FR3.68"/>
    <s v="FR3.68.2"/>
    <s v="FR3.68.2"/>
    <s v="Application"/>
    <s v="Authorized Representatives"/>
    <s v="If the application is completed with the help of a third party, the System will record the user (third party) who helped the Applicant complete the application"/>
    <s v="If the application is completed with the help of a third party, the System will record the user (third party) who helped the Applicant complete the application_x000a_The system will allow authorized users to record and view the third party information that helped complete the application. "/>
    <x v="1"/>
    <s v="Application Registration"/>
    <s v="Apurv Tiwari"/>
    <s v="X"/>
    <s v="X"/>
    <s v="X"/>
    <s v="R1/R2"/>
    <x v="0"/>
    <s v="No"/>
    <m/>
    <s v="No"/>
  </r>
  <r>
    <s v="FR3.69"/>
    <s v="FR3.69"/>
    <s v="FR3.69"/>
    <s v="Application"/>
    <s v="Authorized Representatives"/>
    <s v="The System will allow the Intake Worker to associate an Applicant with an Authorized Representative "/>
    <s v="The System will allow the authorized user Intake Worker to associate an Applicant with an Authorized Representative "/>
    <x v="1"/>
    <s v="Application Registration"/>
    <s v="Apurv Tiwari"/>
    <s v="X"/>
    <s v="X"/>
    <s v="X"/>
    <s v="R1/R2"/>
    <x v="0"/>
    <s v="No"/>
    <m/>
    <s v="No"/>
  </r>
  <r>
    <s v="FR3.70"/>
    <s v="FR3.70"/>
    <s v="FR3.70"/>
    <s v="Application"/>
    <s v="Authorized Representatives"/>
    <s v="The System will capture the Authorized Representative’s relationship to the Applicant"/>
    <m/>
    <x v="1"/>
    <s v="Application Registration"/>
    <s v="Apurv Tiwari"/>
    <s v="X"/>
    <s v="X"/>
    <s v="X"/>
    <s v="R1/R2"/>
    <x v="2"/>
    <s v="No"/>
    <m/>
    <s v="No"/>
  </r>
  <r>
    <s v="FR3.71"/>
    <s v="FR3.71"/>
    <s v="FR3.71"/>
    <s v="Application"/>
    <s v="Authorized Representatives"/>
    <s v="The System will display a list of Applicants for whom the individual can act as an Authorized Representative. An Authorized Representative is an individual empowered to act on behalf of another Applicant"/>
    <s v="The System will display a list of Applicants cases for whom the individual can act as an Authorized Representative. An Authorized Representative is an individual empowered to act on behalf of another Applicant"/>
    <x v="1"/>
    <s v="Application Registration"/>
    <s v="Apurv Tiwari"/>
    <s v="X"/>
    <s v="X"/>
    <s v="X"/>
    <s v="R1/R2"/>
    <x v="0"/>
    <s v="No"/>
    <m/>
    <s v="No"/>
  </r>
  <r>
    <s v="FR3.72"/>
    <s v="FR3.72"/>
    <s v="FR3.72"/>
    <s v="Application"/>
    <s v="Authorized Representatives"/>
    <s v="The System will capture the Authorized Representative’s contact information and preferred method of contact"/>
    <m/>
    <x v="1"/>
    <s v="Application Registration"/>
    <s v="Apurv Tiwari"/>
    <s v="X"/>
    <s v="X"/>
    <s v="X"/>
    <s v="R1/R2"/>
    <x v="2"/>
    <s v="No"/>
    <m/>
    <s v="No"/>
  </r>
  <r>
    <s v="FR3.73"/>
    <s v="FR3.73"/>
    <s v="FR3.73"/>
    <s v="Application"/>
    <s v="Authorized Representatives"/>
    <s v="The System will send all correspondence to the Authorized Representative in addition to the Applicant until the Authorized Representative is de-authorized"/>
    <m/>
    <x v="1"/>
    <s v="Application Registration"/>
    <s v="Apurv Tiwari"/>
    <s v="X"/>
    <s v="X"/>
    <s v="X"/>
    <s v="R1/R2"/>
    <x v="2"/>
    <s v="No"/>
    <m/>
    <s v="No"/>
  </r>
  <r>
    <s v="FR3.74"/>
    <s v="FR3.74"/>
    <s v="FR3.74"/>
    <s v="Application"/>
    <s v="Authorized Representatives"/>
    <s v="The System will allow the Applicant or the Authorized Representative to de-authorize the Authorized Representative from viewing and acting on behalf of the Applicant, when the Authorized Representative is not a legal guardian, under specified conditions"/>
    <s v="The System will allow the authorized users Applicant or the Authorized Representative to de-authorize the Authorized Representative from viewing and acting on behalf of the Applicant, based on state and federal policies when the Authorized Representative is not a legal guardian, under specified conditions"/>
    <x v="1"/>
    <s v="Application Registration"/>
    <s v="Apurv Tiwari"/>
    <s v="X"/>
    <s v="X"/>
    <s v="X"/>
    <s v="R1/R2"/>
    <x v="0"/>
    <s v="No"/>
    <m/>
    <s v="No"/>
  </r>
  <r>
    <s v="FR3.75"/>
    <s v="FR3.75"/>
    <s v="FR3.75"/>
    <s v="Application"/>
    <s v="Authorized Representatives"/>
    <s v="The System will notify both parties of authorization or de-authorization of an Authorized Representative to act on behalf of an Applicant"/>
    <s v="The System will notify Client and Authorized representative of authorization or de-authorization of an Authorized Representative to act on behalf of an Applicant via Client/Applicant's preferred method of communication"/>
    <x v="3"/>
    <s v="Application Registration"/>
    <s v="Apurv Tiwari"/>
    <s v="X"/>
    <s v="X"/>
    <s v="X"/>
    <s v="R1/R2"/>
    <x v="0"/>
    <m/>
    <m/>
    <m/>
  </r>
  <r>
    <s v="FR4.1"/>
    <s v="FR4.1"/>
    <s v="FR4.1"/>
    <s v="Interviews"/>
    <s v="Interviews"/>
    <s v="The System will allow authorized users to search for Applicants/Clients and completed applications using fuzzy logic"/>
    <m/>
    <x v="5"/>
    <s v="Inquiry"/>
    <s v="Shrutika Sahni"/>
    <s v="X"/>
    <s v="X"/>
    <s v="X"/>
    <s v="R1/R2"/>
    <x v="2"/>
    <s v="No"/>
    <m/>
    <s v="No"/>
  </r>
  <r>
    <s v="FR4.2"/>
    <s v="FR4.2"/>
    <s v="FR4.2"/>
    <s v="Interviews"/>
    <s v="Interviews"/>
    <s v="The System will present relevant information to the Eligibility Worker related to the Applicant that is already in the System, as allowed by State policy, including previous applications, determinations, flags, determinations of fraud, and existing overpayments"/>
    <s v="The System will present relevant information to the authorized user Eligibility Worker related to the Applicant that is already in the System, as allowed by State policy, including previous applications, determinations, flags, determinations of fraud, and existing overpayments"/>
    <x v="1"/>
    <s v="Scheduling"/>
    <s v="Apurv Tiwari"/>
    <s v="X"/>
    <s v="X"/>
    <s v="X"/>
    <s v="R1/R2"/>
    <x v="0"/>
    <s v="No"/>
    <m/>
    <s v="No"/>
  </r>
  <r>
    <s v="FR4.3"/>
    <s v="FR4.3"/>
    <s v="FR4.3"/>
    <s v="Interviews"/>
    <s v="Interviews"/>
    <s v="The System will issue a request to the Applicant to contact the DCO County Office to reschedule the required interview if the Applicant does not attend a scheduled appointment if required by the Program policy"/>
    <s v="The System will issue a notice request to the Applicant to contact the DCO County Office to reschedule the required interview if the Applicant does not attend a scheduled appointment if required by the Program policy"/>
    <x v="3"/>
    <s v="Scheduling"/>
    <s v="Tanmoy Roy"/>
    <s v="X"/>
    <s v="X"/>
    <s v="X"/>
    <s v="R1/R2"/>
    <x v="0"/>
    <s v="Yes"/>
    <s v="Transfer to CO."/>
    <s v="No"/>
  </r>
  <r>
    <s v="FR4.4"/>
    <s v="FR4.4"/>
    <s v="FR4.4"/>
    <s v="Interviews"/>
    <s v="Interviews"/>
    <s v="The System will display the steps (i.e. a script) for the Eligibility Worker to conduct the interview "/>
    <s v="The System will display the steps (i.e. a script) for the authorized user Eligibility Worker to conduct the interview "/>
    <x v="1"/>
    <s v="Scheduling"/>
    <s v="Apurv Tiwari"/>
    <s v="X"/>
    <s v="X"/>
    <s v="X"/>
    <s v="R1/R2"/>
    <x v="0"/>
    <s v="No"/>
    <m/>
    <s v="No"/>
  </r>
  <r>
    <s v="FR4.5"/>
    <s v="FR4.5"/>
    <s v="FR4.5"/>
    <s v="Interviews"/>
    <s v="Interviews"/>
    <s v="The System will associate interview notes with the specific Program for which the interview is being conducted"/>
    <s v="The System will allow authorized users to associate interview notes with the specific Program for which the interview is being conducted"/>
    <x v="1"/>
    <s v="Scheduling"/>
    <s v="Apurv Tiwari"/>
    <s v="X"/>
    <s v="X"/>
    <s v="X"/>
    <s v="R1/R2"/>
    <x v="0"/>
    <s v="No"/>
    <m/>
    <s v="No"/>
  </r>
  <r>
    <s v="FR4.6"/>
    <s v="FR4.6"/>
    <s v="FR4.6"/>
    <s v="Interviews"/>
    <s v="Interviews"/>
    <s v="The System will record the Applicant’s worker classification (e.g., mandatory, voluntary, not work eligible) and make it available to the E&amp;T or DWS Systems"/>
    <m/>
    <x v="1"/>
    <s v="Scheduling"/>
    <s v="Apurv Tiwari"/>
    <m/>
    <s v="X"/>
    <s v="X"/>
    <s v="R2"/>
    <x v="2"/>
    <s v="No"/>
    <m/>
    <s v="No"/>
  </r>
  <r>
    <s v="FR4.7"/>
    <s v="FR4.7"/>
    <s v="FR4.7"/>
    <s v="Interviews"/>
    <s v="Interviews"/>
    <s v="The System will display all information required to complete the interview and prompts the interviewer to collect any additional content"/>
    <s v="The System will display all information required to complete the interview and prompts the authorized user interviewer to collect any additional content"/>
    <x v="1"/>
    <s v="Scheduling"/>
    <s v="Apurv Tiwari"/>
    <s v="X"/>
    <s v="X"/>
    <s v="X"/>
    <s v="R1/R2"/>
    <x v="0"/>
    <s v="No"/>
    <m/>
    <s v="No"/>
  </r>
  <r>
    <s v="FR4.8"/>
    <s v="FR4.8"/>
    <s v="FR4.8"/>
    <s v="Interviews"/>
    <s v="Interviews"/>
    <s v="The System will record which data the Eligibility Worker has validated and confirmed during the interview"/>
    <s v="The System will record which data the authorized user Eligibility Worker has validated and confirmed during the interview"/>
    <x v="1"/>
    <s v="Scheduling"/>
    <s v="Apurv Tiwari"/>
    <s v="X"/>
    <s v="X"/>
    <s v="X"/>
    <s v="R1/R2"/>
    <x v="0"/>
    <s v="No"/>
    <m/>
    <s v="No"/>
  </r>
  <r>
    <s v="FR4.9"/>
    <s v="FR4.9"/>
    <s v="FR4.9"/>
    <s v="Interviews"/>
    <s v="Interviews"/>
    <s v="The System will present a list of the documents still outstanding for each Program applied"/>
    <m/>
    <x v="1"/>
    <s v="Scheduling"/>
    <s v="Apurv Tiwari"/>
    <s v="X"/>
    <s v="X"/>
    <s v="X"/>
    <s v="R1/R2"/>
    <x v="2"/>
    <s v="No"/>
    <m/>
    <s v="No"/>
  </r>
  <r>
    <s v="FR4.10"/>
    <s v="FR4.10"/>
    <s v="FR4.10"/>
    <s v="Interviews"/>
    <s v="Interviews"/>
    <s v="The System will record any additional documentation requested by the Eligibility Worker"/>
    <s v="The System will record any additional documentation requested by the authorized user Eligibility Worker"/>
    <x v="1"/>
    <s v="Scheduling"/>
    <s v="Apurv Tiwari"/>
    <s v="X"/>
    <s v="X"/>
    <s v="X"/>
    <s v="R1/R2"/>
    <x v="0"/>
    <s v="No"/>
    <m/>
    <s v="No"/>
  </r>
  <r>
    <s v="FR4.11"/>
    <s v="FR4.11"/>
    <s v="FR4.11"/>
    <s v="Interviews"/>
    <s v="Interviews"/>
    <s v="The System will allow the Eligibility Worker to override data fields if the Applicant indicates the pre-populated application data is not correct or current and the System will record both the original data as well as the modified data"/>
    <s v="The System will allow the authorized user Eligibility Worker to override data fields if the Applicant indicates the pre-populated application data is not correct or current and the System will record both the original data as well as the modified data"/>
    <x v="1"/>
    <s v="Scheduling"/>
    <s v="Apurv Tiwari"/>
    <s v="X"/>
    <s v="X"/>
    <s v="X"/>
    <s v="R1/R2"/>
    <x v="0"/>
    <s v="No"/>
    <m/>
    <s v="No"/>
  </r>
  <r>
    <s v="FR4.12"/>
    <s v="FR4.12"/>
    <s v="FR4.12"/>
    <s v="Interviews"/>
    <s v="Interviews"/>
    <s v="The System will alert the authorized approver of the change to the original data and will require approval of the override, if required by policy"/>
    <m/>
    <x v="1"/>
    <s v="Scheduling"/>
    <s v="Apurv Tiwari"/>
    <s v="X"/>
    <s v="X"/>
    <s v="X"/>
    <s v="R1/R2"/>
    <x v="3"/>
    <s v="No"/>
    <s v="There is no current or planned process to gain approval of changes during the interview and hence this is not a valid requirement. "/>
    <s v="No"/>
  </r>
  <r>
    <s v="FR4.13"/>
    <s v="FR4.13"/>
    <s v="FR4.13"/>
    <s v="Interviews"/>
    <s v="Interviews"/>
    <s v="The System will validate the information provided by the Eligibility Worker during the interview based on available real-time and stored data sources "/>
    <s v="The System will validate the information entered provided by the authorized users Eligibility Worker during the interview based on available real-time and stored data sources "/>
    <x v="1"/>
    <s v="Scheduling"/>
    <s v="Apurv Tiwari"/>
    <s v="X"/>
    <s v="X"/>
    <s v="X"/>
    <s v="R1/R2"/>
    <x v="0"/>
    <s v="No"/>
    <m/>
    <s v="No"/>
  </r>
  <r>
    <s v="FR4.14"/>
    <s v="FR4.14"/>
    <s v="FR4.14"/>
    <s v="Interviews"/>
    <s v="Interviews"/>
    <s v="The System will display the summary of the collected information and allows the Eligibility Worker to make final changes/updates after reviewing the collected information with the Applicant"/>
    <s v="The System will display the summary of the collected information and allows the authorized users Eligibility Worker to make final changes/updates after reviewing the collected information with the Applicant"/>
    <x v="1"/>
    <s v="Scheduling"/>
    <s v="Apurv Tiwari"/>
    <s v="X"/>
    <s v="X"/>
    <s v="X"/>
    <s v="R1/R2"/>
    <x v="0"/>
    <s v="No"/>
    <m/>
    <s v="No"/>
  </r>
  <r>
    <s v="FR4.15"/>
    <s v="FR4.15"/>
    <s v="FR4.15"/>
    <s v="Interviews"/>
    <s v="Interviews"/>
    <s v="The System will save a summary of all the documents provided, any outstanding actions, and actions taken during the interview"/>
    <m/>
    <x v="1"/>
    <s v="Scheduling"/>
    <s v="Apurv Tiwari"/>
    <s v="X"/>
    <s v="X"/>
    <s v="X"/>
    <s v="R1/R2"/>
    <x v="2"/>
    <s v="No"/>
    <m/>
    <s v="No"/>
  </r>
  <r>
    <s v="FR4.16"/>
    <s v="FR4.16"/>
    <s v="FR4.16"/>
    <s v="Interviews"/>
    <s v="Interviews"/>
    <s v="The System will allow the Eligibility Worker to record any notes taken while conducting the interview"/>
    <s v="The System will allow the authorized user Eligibility Worker to record any notes taken while conducting the interview"/>
    <x v="1"/>
    <s v="Scheduling"/>
    <s v="Apurv Tiwari"/>
    <s v="X"/>
    <s v="X"/>
    <s v="X"/>
    <s v="R1/R2"/>
    <x v="0"/>
    <s v="No"/>
    <m/>
    <s v="No"/>
  </r>
  <r>
    <s v="FR4.17"/>
    <s v="FR4.17"/>
    <s v="FR4.17"/>
    <s v="Interviews"/>
    <s v="Interviews"/>
    <s v="The System will track documents — electronic and paper — received and/or verified"/>
    <m/>
    <x v="1"/>
    <s v="Scheduling"/>
    <s v="Apurv Tiwari"/>
    <s v="X"/>
    <s v="X"/>
    <s v="X"/>
    <s v="R1/R2"/>
    <x v="2"/>
    <s v="No"/>
    <m/>
    <s v="No"/>
  </r>
  <r>
    <s v="FR4.18"/>
    <s v="FR4.18"/>
    <s v="FR4.18"/>
    <s v="Interviews"/>
    <s v="Interviews"/>
    <s v="The System will send interview appointment reminders to Applicants, using the Applicants preferred electronic communications method and at a frequency and timeframe determined by the State"/>
    <m/>
    <x v="3"/>
    <s v="Scheduling"/>
    <s v="Tanmoy Roy"/>
    <s v="X"/>
    <s v="X"/>
    <s v="X"/>
    <s v="R1/R2"/>
    <x v="2"/>
    <s v="Yes"/>
    <s v="Transfer to CO. "/>
    <s v="No"/>
  </r>
  <r>
    <s v="FR4.19"/>
    <s v="FR4.19"/>
    <s v="FR4.19"/>
    <s v="Interviews"/>
    <s v="Interviews"/>
    <s v="The System will prompt  the Eligibility Worker to ask any IE-BM Program-specific application and interview questions the Client has not already answered if the Client is interested in receiving benefits from an IE-BM Program in which they are not yet enrolled"/>
    <s v="The System will prompt the authorized user Eligibility Worker to ask any IE-BM Program-specific application and interview questions the Client has not already answered if the Client is interested in receiving benefits from an IE-BM Program in which they are not yet enrolled"/>
    <x v="1"/>
    <s v="Scheduling"/>
    <s v="Apurv Tiwari"/>
    <s v="X"/>
    <s v="X"/>
    <s v="X"/>
    <s v="R1/R2"/>
    <x v="0"/>
    <s v="No"/>
    <m/>
    <s v="No"/>
  </r>
  <r>
    <s v="FR4.20"/>
    <s v="FR4.20"/>
    <s v="FR4.20"/>
    <s v="Interviews"/>
    <s v="Interviews"/>
    <s v="The System must track tasks by type, deadline, and priority"/>
    <m/>
    <x v="5"/>
    <s v="Scheduling"/>
    <s v="Shrutika Sahni"/>
    <s v="X"/>
    <s v="X"/>
    <s v="X"/>
    <s v="R1/R2"/>
    <x v="2"/>
    <s v="Yes"/>
    <s v="Tranfer to SF. "/>
    <s v="No"/>
  </r>
  <r>
    <s v="FR5.1"/>
    <s v="FR5.1"/>
    <s v="FR5.1"/>
    <s v="Documentation"/>
    <s v="Electronic Documentation"/>
    <s v="The System will display to the Applicant/Client any outstanding required documents when Applicant/Client logs into their online account"/>
    <m/>
    <x v="0"/>
    <s v="Document Management"/>
    <s v="Apurv Tiwari"/>
    <s v="X"/>
    <s v="X"/>
    <s v="X"/>
    <s v="R1/R2"/>
    <x v="2"/>
    <s v="Yes"/>
    <s v="Transfer to Citizen Portal. "/>
    <s v="No"/>
  </r>
  <r>
    <s v="FR5.2"/>
    <s v="FR5.2"/>
    <s v="FR5.2"/>
    <s v="Documentation"/>
    <s v="Electronic Documentation"/>
    <s v="The System will display a list of documents, as defined by the State, that can be submitted by the Applicant/Client at any point "/>
    <m/>
    <x v="1"/>
    <s v="Document Management"/>
    <s v="Apurv Tiwari"/>
    <s v="X"/>
    <s v="X"/>
    <s v="X"/>
    <m/>
    <x v="2"/>
    <s v="No"/>
    <m/>
    <s v="No"/>
  </r>
  <r>
    <s v="FR5.3"/>
    <s v="FR5.3"/>
    <s v="FR5.3"/>
    <s v="Documentation"/>
    <s v="Electronic Documentation"/>
    <s v="The System will allow the Applicant/Client to select the specific document type to be uploaded"/>
    <m/>
    <x v="0"/>
    <s v="Document Management"/>
    <s v="Apurv Tiwari"/>
    <s v="X"/>
    <s v="X"/>
    <s v="X"/>
    <s v="R1/R2"/>
    <x v="2"/>
    <s v="Yes"/>
    <s v="Transfer to Citizen Portal. "/>
    <s v="No"/>
  </r>
  <r>
    <s v="FR5.4"/>
    <s v="FR5.4"/>
    <s v="FR5.4"/>
    <s v="Documentation"/>
    <s v="Electronic Documentation"/>
    <s v="The System will allow the Applicant/Client to upload the electronic version/picture of the required documents"/>
    <m/>
    <x v="0"/>
    <s v="Document Management"/>
    <s v="Apurv Tiwari"/>
    <s v="X"/>
    <s v="X"/>
    <s v="X"/>
    <s v="R1/R2"/>
    <x v="2"/>
    <s v="Yes"/>
    <s v="Transfer to Citizen Portal. "/>
    <s v="No"/>
  </r>
  <r>
    <s v="FR5.5"/>
    <s v="FR5.5"/>
    <s v="FR5.5"/>
    <s v="Documentation"/>
    <s v="Electronic Documentation"/>
    <s v="The System will determine if the document(s) provided are readable and in a file format Acceptable to the State"/>
    <s v="The System will determine if the document(s) provided are readable and in a file format Acceptable to the State"/>
    <x v="0"/>
    <s v="Document Management"/>
    <s v="Apurv Tiwari"/>
    <s v="X"/>
    <s v="X"/>
    <s v="X"/>
    <s v="R1/R2"/>
    <x v="1"/>
    <s v="Yes"/>
    <s v="Transfer to Citizen Portal. _x000a_Duplicate as G1.59"/>
    <s v="No"/>
  </r>
  <r>
    <s v="FR5.6"/>
    <s v="FR5.6"/>
    <s v="FR5.6"/>
    <s v="Documentation"/>
    <s v="Electronic Documentation"/>
    <s v="The System will allow the Applicant/Client to enter any additional information required including free form text comments"/>
    <m/>
    <x v="0"/>
    <s v="Document Management"/>
    <s v="Apurv Tiwari"/>
    <s v="X"/>
    <s v="X"/>
    <s v="X"/>
    <s v="R1/R2"/>
    <x v="2"/>
    <s v="Yes"/>
    <s v="Transfer to Citizen Portal. "/>
    <s v="No"/>
  </r>
  <r>
    <s v="FR5.7"/>
    <s v="FR5.7"/>
    <s v="FR5.7"/>
    <s v="Documentation"/>
    <s v="Electronic Documentation"/>
    <s v="The System will associate all attachments with the Applicant/Client record and application and provide confirmation after saving the additional information successfully"/>
    <m/>
    <x v="0"/>
    <s v="Document Management"/>
    <s v="Apurv Tiwari"/>
    <s v="X"/>
    <s v="X"/>
    <s v="X"/>
    <s v="R1/R2"/>
    <x v="2"/>
    <s v="Yes"/>
    <s v="Transfer to Citizen Portal. "/>
    <s v="No"/>
  </r>
  <r>
    <s v="FR5.8"/>
    <s v="FR5.8"/>
    <s v="FR5.8"/>
    <s v="Documentation"/>
    <s v="Electronic Documentation"/>
    <s v="The System will create an itemized list of documents that have been provided. The itemized list will serve as a receipt and will be issued to the Applicant/Client in the manner chosen by the Applicant/Client (e.g., printed, emailed, mailed)"/>
    <s v="The System will create an itemized list of documents that have been provided. The itemized list will serve as a receipt and will be issued to the Applicant/Client in the manner chosen by the Applicant/Client (e.g., printed, emailed, mailed)"/>
    <x v="0"/>
    <s v="Document Management"/>
    <s v="Apurv Tiwari"/>
    <s v="X"/>
    <s v="X"/>
    <s v="X"/>
    <s v="R1/R2"/>
    <x v="0"/>
    <s v="Yes"/>
    <s v="Transfer to Citizen Portal. "/>
    <s v="No"/>
  </r>
  <r>
    <s v="FR5.9"/>
    <s v="FR5.9"/>
    <s v="FR5.9"/>
    <s v="Documentation"/>
    <s v="Electronic Documentation"/>
    <s v="The System will support authorized DHS Workers uploading electronic documents (e.g. medical records) to an Applicant/Client's record"/>
    <s v="The System will support authorized users DHS Workers uploading electronic documents (e.g. medical records) to an Applicant/Client's case record"/>
    <x v="1"/>
    <s v="Document Management"/>
    <s v="Apurv Tiwari"/>
    <s v="X"/>
    <s v="X"/>
    <s v="X"/>
    <s v="R1/R2"/>
    <x v="0"/>
    <s v="No"/>
    <m/>
    <s v="No"/>
  </r>
  <r>
    <s v="FR5.10"/>
    <s v="FR5.10"/>
    <s v="FR5.10"/>
    <s v="Documentation"/>
    <s v="Electronic Documentation"/>
    <s v="The System will allow Applicants/Clients to leverage documents and information submitted across divisions "/>
    <m/>
    <x v="0"/>
    <s v="Document Management"/>
    <s v="Apurv Tiwari"/>
    <s v="X"/>
    <s v="X"/>
    <s v="X"/>
    <s v="R1/R2"/>
    <x v="2"/>
    <s v="Yes"/>
    <s v="Transfer to Citizen Portal. "/>
    <s v="No"/>
  </r>
  <r>
    <s v="FR5.11"/>
    <s v="FR5.11"/>
    <s v="FR5.11"/>
    <s v="Documentation"/>
    <s v="Electronic Documentation"/>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based on state and federal policies"/>
    <x v="1"/>
    <s v="Document Management"/>
    <s v="Apurv Tiwari"/>
    <s v="X"/>
    <s v="X"/>
    <s v="X"/>
    <m/>
    <x v="0"/>
    <s v="No"/>
    <m/>
    <s v="No"/>
  </r>
  <r>
    <s v="FR5.12"/>
    <s v="FR5.12"/>
    <s v="FR5.12"/>
    <s v="Documentation"/>
    <s v="Electronic Documentation"/>
    <s v="The System will recognize that a certain type of document may be required for some cases in order to render an eligibility determination whereas in other cases the same type of document will only be required to submit a change in circumstance"/>
    <m/>
    <x v="1"/>
    <s v="Document Management"/>
    <s v="Apurv Tiwari"/>
    <s v="X"/>
    <s v="X"/>
    <s v="X"/>
    <s v="R1/R2"/>
    <x v="2"/>
    <s v="No"/>
    <s v="This requirement is about the verification values may have different meaning in terms of eligibility outcome between different programs. The systems should recognize the differene between &quot;Self attested&quot; (for ex.) between MA and SNAP income verifications. "/>
    <s v="No"/>
  </r>
  <r>
    <s v="FR5.13"/>
    <s v="FR5.13"/>
    <s v="FR5.13"/>
    <s v="Documentation"/>
    <s v="Paper Documentation"/>
    <s v="The System will provide a user interface configured to allow Document Processing Staff to upload imaged paper documents"/>
    <m/>
    <x v="1"/>
    <s v="Document Management"/>
    <s v="Apurv Tiwari"/>
    <s v="X"/>
    <s v="X"/>
    <s v="X"/>
    <s v="R1/R2"/>
    <x v="2"/>
    <s v="No"/>
    <s v="Note: During design, detailed integration will be discussed with the current ECM tool, with consideration of capabilities, additional configuration, customization, and licensing."/>
    <m/>
  </r>
  <r>
    <s v="FR5.14"/>
    <s v="FR5.14"/>
    <s v="FR5.14"/>
    <s v="Documentation"/>
    <s v="Paper Documentation"/>
    <s v="The System will allow the Documentation Processing Staff Worker to upload documents to the Applicant’s record"/>
    <s v="The System will allow the authorized users Documentation Processing Staff Worker to upload documents to the Applicant’s record case record"/>
    <x v="1"/>
    <s v="Document Management"/>
    <s v="Apurv Tiwari"/>
    <s v="X"/>
    <s v="X"/>
    <s v="X"/>
    <s v="R1/R2"/>
    <x v="0"/>
    <s v="No"/>
    <m/>
    <s v="No"/>
  </r>
  <r>
    <s v="FR5.15"/>
    <s v="FR5.15"/>
    <s v="FR5.15"/>
    <s v="Documentation"/>
    <s v="Paper Documentation"/>
    <s v="The System will identify if the document contains a DHS barcode, and the information about the form will be read from the barcode and uploaded with the document"/>
    <m/>
    <x v="1"/>
    <s v="Document Management"/>
    <s v="Apurv Tiwari"/>
    <s v="X"/>
    <s v="X"/>
    <s v="X"/>
    <s v="R1/R2"/>
    <x v="2"/>
    <s v="No"/>
    <s v="Note: During design, detailed integration will be discussed with the current ECM tool, with consideration of capabilities, additional configuration, customization, and licensing."/>
    <m/>
  </r>
  <r>
    <s v="FR5.16"/>
    <s v="FR5.16"/>
    <s v="FR5.16"/>
    <s v="Documentation"/>
    <s v="Paper Documentation"/>
    <s v="The System will determine if the document(s) provided are readable"/>
    <m/>
    <x v="1"/>
    <s v="Document Management"/>
    <s v="Apurv Tiwari"/>
    <s v="X"/>
    <s v="X"/>
    <s v="X"/>
    <s v="R1/R2"/>
    <x v="2"/>
    <s v="No"/>
    <s v="Note: During design, detailed integration will be discussed with the current ECM tool, with consideration of capabilities, additional configuration, customization, and licensing."/>
    <m/>
  </r>
  <r>
    <s v="FR5.17"/>
    <s v="FR5.17"/>
    <s v="FR5.17"/>
    <s v="Documentation"/>
    <s v="Paper Documentation"/>
    <s v="The System will  recognize that a blank document has been submitted, delete the image and prompt the Documentation Processing Staff Worker to repeat the upload"/>
    <m/>
    <x v="1"/>
    <s v="Document Management"/>
    <s v="Apurv Tiwari"/>
    <s v="X"/>
    <s v="X"/>
    <s v="X"/>
    <s v="R1/R2"/>
    <x v="2"/>
    <s v="No"/>
    <s v="Note: During design, detailed integration will be discussed with the current ECM tool, with consideration of capabilities, additional configuration, customization, and licensing."/>
    <m/>
  </r>
  <r>
    <s v="FR5.18"/>
    <s v="FR5.18"/>
    <s v="FR5.18"/>
    <s v="Documentation"/>
    <s v="Paper Documentation"/>
    <s v="The System will require the Documentation Processing Staff Worker to indicate the type of document if the document was not barcoded"/>
    <m/>
    <x v="1"/>
    <s v="Document Management"/>
    <s v="Apurv Tiwari"/>
    <s v="X"/>
    <s v="X"/>
    <s v="X"/>
    <s v="R1/R2"/>
    <x v="2"/>
    <s v="No"/>
    <s v="Note: During design, detailed integration will be discussed with the current ECM tool, with consideration of capabilities, additional configuration, customization, and licensing."/>
    <m/>
  </r>
  <r>
    <s v="FR5.19"/>
    <s v="FR5.19"/>
    <s v="FR5.19"/>
    <s v="Documentation"/>
    <s v="Paper Documentation"/>
    <s v="The System will allow the Documentation Processing Staff Worker to enter additional information or comments in a free text box"/>
    <m/>
    <x v="1"/>
    <s v="Document Management"/>
    <s v="Apurv Tiwari"/>
    <s v="X"/>
    <s v="X"/>
    <s v="X"/>
    <s v="R1/R2"/>
    <x v="2"/>
    <s v="No"/>
    <s v="Note: During design, detailed integration will be discussed with the current ECM tool, with consideration of capabilities, additional configuration, customization, and licensing."/>
    <m/>
  </r>
  <r>
    <s v="FR5.20"/>
    <s v="FR5.20"/>
    <s v="FR5.20"/>
    <s v="Documentation"/>
    <s v="Paper Documentation"/>
    <s v="The System will notify the Client/Applicant of receipt of the document and next steps the Client/Applicant must take"/>
    <m/>
    <x v="1"/>
    <s v="Document Management"/>
    <s v="Apurv Tiwari"/>
    <s v="X"/>
    <s v="X"/>
    <s v="X"/>
    <s v="R1/R2"/>
    <x v="2"/>
    <s v="No"/>
    <s v="This is not about paper notifications; this is rather about a notification for those clients that have an email address to let them know that we've received their documentations. During design, work out the how. "/>
    <s v="No"/>
  </r>
  <r>
    <s v="FR5.21"/>
    <s v="FR5.21"/>
    <s v="FR5.21"/>
    <s v="Documentation"/>
    <s v="Paper Documentation"/>
    <s v="The System will begin the timer, upon successful upload, indicating when the paper documents should be destroyed"/>
    <m/>
    <x v="1"/>
    <s v="Document Management"/>
    <s v="Apurv Tiwari"/>
    <s v="X"/>
    <s v="X"/>
    <s v="X"/>
    <s v="R1/R2"/>
    <x v="2"/>
    <s v="No"/>
    <s v="Note: During design, detailed integration will be discussed with the current ECM tool, with consideration of capabilities, additional configuration, customization, and licensing."/>
    <m/>
  </r>
  <r>
    <s v="FR5.22"/>
    <s v="FR5.22"/>
    <s v="FR5.22"/>
    <s v="Documentation"/>
    <s v="Paper Documentation"/>
    <s v="The System will time stamp the document entry and save the document in the repository of documents that were unable to be associated with a case record if the Document Processing Staff Worker is unable to identify the specific case to which the document should be associated"/>
    <m/>
    <x v="1"/>
    <s v="Document Management"/>
    <s v="Apurv Tiwari"/>
    <s v="X"/>
    <s v="X"/>
    <s v="X"/>
    <s v="R1/R2"/>
    <x v="2"/>
    <s v="No"/>
    <s v="Note: During design, detailed integration will be discussed with the current ECM tool, with consideration of capabilities, additional configuration, customization, and licensing."/>
    <m/>
  </r>
  <r>
    <s v="FR5.23"/>
    <s v="FR5.23"/>
    <s v="FR5.23"/>
    <s v="Documentation"/>
    <s v="Paper Documentation"/>
    <s v="The System will make the documents searchable and able to be associated with a case record if more identifying information is associated with the document at some point in the future"/>
    <m/>
    <x v="1"/>
    <s v="Document Management"/>
    <s v="Apurv Tiwari"/>
    <s v="X"/>
    <s v="X"/>
    <s v="X"/>
    <s v="R1/R2"/>
    <x v="2"/>
    <s v="No"/>
    <s v="Note: During design, detailed integration will be discussed with the current ECM tool, with consideration of capabilities, additional configuration, customization, and licensing."/>
    <m/>
  </r>
  <r>
    <s v="FR5.24"/>
    <s v="FR5.24"/>
    <s v="FR5.24"/>
    <s v="Documentation"/>
    <s v="Paper Documentation"/>
    <s v="The System will receive electronic versions of the paper documents (e.g., email or fax) and consider these similar to electronic documents"/>
    <s v="The System will allow authorized users to upload receive electronic versions of the paper documents (e.g., email or fax) and consider these similar to electronic documents"/>
    <x v="1"/>
    <s v="Document Management"/>
    <s v="Apurv Tiwari"/>
    <s v="X"/>
    <s v="X"/>
    <s v="X"/>
    <s v="R1/R2"/>
    <x v="0"/>
    <s v="Yes"/>
    <s v="Cross Track: _x000a_Q1: Does DocuShare allow upload of electronic documents? Currently workers print and scan electronic documentation (such as pdf) rather than directly uploading it to DocuShare. _x000a__x000a_Q2: Does correspondence team have a placeholder for an informative section on the notices to let the clients know how can they respond to the notices/letters (Citizen Portal, Email, Office Address, etc.). "/>
    <s v="No"/>
  </r>
  <r>
    <s v="FR5.25"/>
    <s v="FR5.25"/>
    <s v="FR5.25"/>
    <s v="Documentation"/>
    <s v="Paper Documentation"/>
    <s v="The System will purge unassociated documents based on State policy"/>
    <m/>
    <x v="1"/>
    <s v="Document Management"/>
    <s v="Apurv Tiwari"/>
    <s v="X"/>
    <s v="X"/>
    <s v="X"/>
    <s v="R1/R2"/>
    <x v="2"/>
    <s v="No"/>
    <s v="Note: During design, detailed integration will be discussed with the current ECM tool, with consideration of capabilities, additional configuration, customization, and licensing."/>
    <m/>
  </r>
  <r>
    <s v="FR6.1"/>
    <s v="FR6.1.1"/>
    <s v="FR6.1.1"/>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Verifications"/>
    <s v="Sahil Singla"/>
    <s v="X"/>
    <s v="X"/>
    <s v="X"/>
    <s v="R1/R2"/>
    <x v="0"/>
    <m/>
    <m/>
    <m/>
  </r>
  <r>
    <s v="FR6.1"/>
    <s v="FR6.1.2"/>
    <s v="FR6.1.2"/>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Missing Information"/>
    <s v="Sahil Singla"/>
    <s v="X"/>
    <s v="X"/>
    <s v="X"/>
    <s v="R1/R2"/>
    <x v="0"/>
    <m/>
    <m/>
    <m/>
  </r>
  <r>
    <s v="FR6.2"/>
    <s v="FR6.2"/>
    <s v="FR6.2"/>
    <s v="Eligibility Determination/Spend-Down"/>
    <s v="Eligibility Determination"/>
    <s v="The System will notify the Eligibility Worker that there are applications or redeterminations that require Eligibility Worker review if the System identifies an application/redetermination which, based on State or Federal policy, requires Eligibility Worker review in order to process the determination"/>
    <s v="The System will notify the Eligibility Worker authorized users that there are applications or redeterminations that require Eligibility Worker review if the System identifies an application/redetermination which, based on State or Federal policy, requires Eligibility Worker review in order to process the determination"/>
    <x v="5"/>
    <s v="Task Management"/>
    <s v="Shrutika Sahni"/>
    <s v="X"/>
    <s v="X"/>
    <s v="X"/>
    <s v="R1/R2"/>
    <x v="0"/>
    <s v="Yes"/>
    <s v="Design Note : Changes should be also be part of appropriate task / alerts queue"/>
    <m/>
  </r>
  <r>
    <s v="FR6.3"/>
    <s v="FR6.3"/>
    <s v="FR6.3"/>
    <s v="Eligibility Determination/Spend-Down"/>
    <s v="Eligibility Determination"/>
    <s v="The System will prioritize the work queue of eligibility determinations based on policy"/>
    <s v="The System will prioritize the work queue of eligibility determinations based on policy"/>
    <x v="5"/>
    <s v="Task Management"/>
    <s v="Shrutika Sahni"/>
    <s v="X"/>
    <s v="X"/>
    <s v="X"/>
    <s v="R1/R2"/>
    <x v="0"/>
    <s v="Yes"/>
    <m/>
    <m/>
  </r>
  <r>
    <s v="FR6.4"/>
    <s v="FR6.4"/>
    <s v="FR6.4"/>
    <s v="Eligibility Determination/Spend-Down"/>
    <s v="Eligibility Determination"/>
    <s v="The System will allow the Eligibility Worker to search for applications or redeterminations by a number of factors including, but not limited to:_x000a_a. Date of application_x000a_b. Expedited applications_x000a_c. Program(s)_x000a_d. Geography/DCO County Office_x000a_e. Eligibility Worker conducting interview"/>
    <s v="The system will allow the authorized users Eligibility Worker to search for applications and redeterminations by a number of factors including, but not limited to:_x000a_a. Date of application_x000a_b. Expedited status_x000a_c. Program(s)_x000a_d. County Office_x000a_e. Worker conducting the Interview _x000a_"/>
    <x v="1"/>
    <s v="Application Inbox"/>
    <s v="Apurv Tiwari"/>
    <s v="X"/>
    <s v="X"/>
    <s v="X"/>
    <s v="R1/R2"/>
    <x v="0"/>
    <s v="No"/>
    <m/>
    <m/>
  </r>
  <r>
    <s v="FR6.5"/>
    <s v="FR6.5"/>
    <s v="FR6.5"/>
    <s v="Eligibility Determination/Spend-Down"/>
    <s v="Eligibility Determination"/>
    <s v="The System will allow the Eligibility Worker to select an application that is ready for processing"/>
    <s v="The System will allow the authorized users Eligibility Worker to select an application that is ready for processing"/>
    <x v="1"/>
    <s v="Application Inbox"/>
    <s v="Apurv Tiwari"/>
    <s v="X"/>
    <s v="X"/>
    <s v="X"/>
    <s v="R1/R2"/>
    <x v="0"/>
    <s v="No"/>
    <m/>
    <m/>
  </r>
  <r>
    <s v="FR6.6"/>
    <s v="FR6.6.1"/>
    <s v="FR6.6.1"/>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indicate that the information has been verified based on real-time and stored data sources."/>
    <x v="1"/>
    <s v="Data Collection"/>
    <s v="Apurv Tiwari"/>
    <s v="X"/>
    <s v="X"/>
    <s v="X"/>
    <s v="R1/R2"/>
    <x v="0"/>
    <s v="No"/>
    <m/>
    <s v="No"/>
  </r>
  <r>
    <s v="FR6.6"/>
    <s v="FR6.6.2"/>
    <s v="FR6.6.2"/>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view the information from real-time and stored data sources to determine whether they satisfy the information/documentation requirements."/>
    <x v="1"/>
    <s v="Data Collection"/>
    <s v="Apurv Tiwari"/>
    <s v="X"/>
    <s v="X"/>
    <s v="X"/>
    <s v="R1/R2"/>
    <x v="0"/>
    <s v="No"/>
    <m/>
    <s v="No"/>
  </r>
  <r>
    <s v="FR6.7"/>
    <s v="FR6.7.1"/>
    <s v="FR6.7.1"/>
    <s v="Eligibility Determination/Spend-Down"/>
    <s v="Eligibility Determination"/>
    <s v="The System will calculate the benefit amount"/>
    <m/>
    <x v="4"/>
    <s v="Financial"/>
    <s v="Sahil Singla"/>
    <m/>
    <s v="X"/>
    <s v="X"/>
    <s v="R2"/>
    <x v="5"/>
    <m/>
    <s v="Benefit amount calculation for SNAP and Cash will be covered in Release 2._x000a_"/>
    <m/>
  </r>
  <r>
    <s v="FR6.7"/>
    <s v="FR6.7.2"/>
    <s v="FR6.7.2"/>
    <s v="Eligibility Determination/Spend-Down"/>
    <s v="Eligibility Determination"/>
    <s v="The System will calculate the benefit amount"/>
    <s v="The system will perform an income test based on applicant's financial information and Medicaid program specific policy criteria."/>
    <x v="4"/>
    <s v="Financial"/>
    <s v="Sahil Singla"/>
    <s v="X"/>
    <m/>
    <m/>
    <s v="R1"/>
    <x v="0"/>
    <m/>
    <s v="Spenddown amounts are covered in 6.35.  Action item: Requirements for Income Test in the RTM"/>
    <m/>
  </r>
  <r>
    <s v="FR6.7"/>
    <s v="FR6.7.3"/>
    <s v="FR6.7.3"/>
    <s v="Eligibility Determination/Spend-Down"/>
    <s v="Eligibility Determination"/>
    <s v="The System will calculate the benefit amount"/>
    <s v="The system will calculate cost of care amount based on Medicaid program specific policy criteria."/>
    <x v="4"/>
    <s v="Financial"/>
    <s v="Sahil Singla"/>
    <s v="X"/>
    <m/>
    <m/>
    <s v="R1"/>
    <x v="0"/>
    <m/>
    <m/>
    <m/>
  </r>
  <r>
    <s v="FR6.8"/>
    <s v="FR6.8.1"/>
    <s v="FR6.8.1"/>
    <s v="Eligibility Determination/Spend-Down"/>
    <s v="Eligibility Determination"/>
    <s v="The System will allow the Eligibility Worker to authorize the benefits issuance, if required by policy"/>
    <s v="The system will allow the Eligibility Worker authorized user to authorize eligibility benefits results, if required by policy."/>
    <x v="4"/>
    <s v="Disposition"/>
    <s v="Sahil Singla"/>
    <s v="X"/>
    <m/>
    <m/>
    <s v="R1"/>
    <x v="0"/>
    <m/>
    <m/>
    <m/>
  </r>
  <r>
    <s v="FR6.8"/>
    <s v="FR6.8.2"/>
    <s v="FR6.8.2"/>
    <s v="Eligibility Determination/Spend-Down"/>
    <s v="Eligibility Determination"/>
    <s v="The System will allow the Eligibility Worker to authorize the benefits issuance, if required by policy"/>
    <m/>
    <x v="4"/>
    <s v="Disposition"/>
    <s v="Sahil Singla"/>
    <m/>
    <s v="X"/>
    <s v="X"/>
    <s v="R2"/>
    <x v="5"/>
    <m/>
    <s v="Benefit amount calculation for SNAP and Cash will be covered in Release 2._x000a_"/>
    <m/>
  </r>
  <r>
    <s v="FR6.9"/>
    <s v="FR6.9.1"/>
    <s v="FR6.9.1"/>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s v="The system will maintain information on existing penalties and will incorporate it in the eligibility determination process based on program specific rules. "/>
    <x v="4"/>
    <s v="Non-Financial"/>
    <s v="Sahil Singla"/>
    <s v="X"/>
    <m/>
    <m/>
    <s v="R1"/>
    <x v="0"/>
    <m/>
    <m/>
    <m/>
  </r>
  <r>
    <s v="FR6.9"/>
    <s v="FR6.9.2"/>
    <s v="FR6.9.2"/>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m/>
    <x v="4"/>
    <s v="Non-Financial"/>
    <s v="Sahil Singla"/>
    <m/>
    <s v="X"/>
    <s v="X"/>
    <s v="R2"/>
    <x v="5"/>
    <m/>
    <s v="Overpayments apply to SNAP and Cash which will be covered in Release 2"/>
    <m/>
  </r>
  <r>
    <s v="FR6.10"/>
    <s v="FR6.10.1"/>
    <s v="FR6.10.1"/>
    <s v="Eligibility Determination/Spend-Down"/>
    <s v="Eligibility Determination"/>
    <s v="The System will display the Program specific eligibility determinations and benefit amounts for each Program applied"/>
    <s v="The system will display the program specific eligibility determinations results and benefit amounts for reach Program applied. _x000a_"/>
    <x v="4"/>
    <s v="Screens"/>
    <s v="Sahil Singla"/>
    <s v="X"/>
    <m/>
    <m/>
    <s v="R1"/>
    <x v="0"/>
    <m/>
    <m/>
    <m/>
  </r>
  <r>
    <s v="FR6.10"/>
    <s v="FR6.10.2"/>
    <s v="FR6.10.2"/>
    <s v="Eligibility Determination/Spend-Down"/>
    <s v="Eligibility Determination"/>
    <s v="The System will display the Program specific eligibility determinations and benefit amounts for each Program applied"/>
    <s v="The system will display following additional information about eligibility determination results based on programs specific rules:_x000a_1. Individual participation statuses_x000a_2. Ineligibility Reasons_x000a_3. Resource Test _x000a_4. Income Test_x000a_5. Cost of Care_x000a_6. Spenddown Amounts_x000a__x000a_"/>
    <x v="4"/>
    <s v="Screens"/>
    <s v="Sahil Singla"/>
    <s v="X"/>
    <m/>
    <m/>
    <s v="R1"/>
    <x v="0"/>
    <m/>
    <m/>
    <m/>
  </r>
  <r>
    <s v="FR6.10"/>
    <s v="FR6.10.3"/>
    <s v="FR6.10.3"/>
    <s v="Eligibility Determination/Spend-Down"/>
    <s v="Eligibility Determination"/>
    <s v="The System will display the Program specific eligibility determinations and benefit amounts for each Program applied"/>
    <m/>
    <x v="4"/>
    <s v="Screens"/>
    <s v="Sahil Singla"/>
    <m/>
    <s v="X"/>
    <s v="X"/>
    <s v="R2"/>
    <x v="5"/>
    <m/>
    <s v="Benefit amount calculation for SNAP and Cash will be covered in Release 2._x000a_"/>
    <m/>
  </r>
  <r>
    <s v="FR6.11"/>
    <s v="FR6.11"/>
    <s v="FR6.11"/>
    <s v="Eligibility Determination/Spend-Down"/>
    <s v="Eligibility Determination"/>
    <s v="The System will make one of two determinations:_x000a_a. Approved, whereby no actions are outstanding, a certification/eligibility period is established, and the benefits are approved_x000a_b. Denied and/or closed (for redetermination/recertification), whereby the Program specific determination or redetermination application is denied or closed outright, respectively"/>
    <s v="The System will make one of the following determinations based on business rules:_x000a_a. Approved, whereby no actions are outstanding, a certification/eligibility period is established, and the benefits are approved_x000a_b. Denied -  Upon initial application, if a case does not meet eligibility criteria, or fails to verify the necessary information, the application for benefits is denied._x000a_c. Closed - If a case has previously had an ongoing benefit period and something changes on the case that makes it ineligible, the benefits are closed. "/>
    <x v="4"/>
    <s v="Disposition"/>
    <s v="Sahil Singla"/>
    <s v="X"/>
    <s v="X"/>
    <s v="No"/>
    <s v="R1/R2"/>
    <x v="0"/>
    <m/>
    <s v="This also addresses a change in category or benefit amount"/>
    <m/>
  </r>
  <r>
    <s v="FR6.12"/>
    <s v="FR6.12"/>
    <s v="FR6.12"/>
    <s v="Eligibility Determination/Spend-Down"/>
    <s v="Eligibility Determination"/>
    <s v="The System will record why the application was denied"/>
    <s v="The System will record and display why the application was denied or why the program was closed as per Program Policy"/>
    <x v="4"/>
    <s v="Screens"/>
    <s v="Sahil Singla"/>
    <s v="X"/>
    <s v="X"/>
    <s v="X"/>
    <s v="R1/R2"/>
    <x v="0"/>
    <m/>
    <m/>
    <m/>
  </r>
  <r>
    <s v="FR6.13"/>
    <s v="FR6.13"/>
    <s v="FR6.13"/>
    <s v="Eligibility Determination/Spend-Down"/>
    <s v="Eligibility Determination"/>
    <s v="The System will allow the Client/Applicant to submit new information before a certain deadline as defined by Program policy if the application is denied"/>
    <s v="The System will allow the Client/Applicant to submit new information before a certain deadline as defined by Program policy if the application is denied"/>
    <x v="1"/>
    <s v="Data Collection"/>
    <s v="Apurv Tiwari"/>
    <s v="X"/>
    <s v="X"/>
    <s v="X"/>
    <s v="R1/R2"/>
    <x v="0"/>
    <s v="No"/>
    <m/>
    <s v="No"/>
  </r>
  <r>
    <s v="FR6.14"/>
    <s v="FR6.14"/>
    <s v="FR6.14"/>
    <s v="Eligibility Determination/Spend-Down"/>
    <s v="Eligibility Determination"/>
    <s v="The System will not create a new case but will re-open the previously closed one if the Client Case was “closed” but then the Client was “approved” for benefits based on a subsequent case action"/>
    <s v="The System will allow the authorized user to re-open a previously closed case if the client case was “closed” before a certain deadline as defined by program policy."/>
    <x v="1"/>
    <s v="Application Registration"/>
    <s v="Apurv Tiwari"/>
    <s v="X"/>
    <s v="X"/>
    <s v="X"/>
    <s v="R1/R2"/>
    <x v="0"/>
    <s v="No"/>
    <m/>
    <s v="No"/>
  </r>
  <r>
    <s v="FR6.15"/>
    <s v="FR6.15.1"/>
    <s v="FR6.15.1"/>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 case status and send the notification via the client/applicant's preferred method of communication"/>
    <x v="3"/>
    <s v="Eligibility"/>
    <s v="Tanmoy Roy"/>
    <s v="X"/>
    <s v="X"/>
    <s v="X"/>
    <s v="R1/R2"/>
    <x v="0"/>
    <m/>
    <m/>
    <m/>
  </r>
  <r>
    <s v="FR6.15"/>
    <s v="FR6.15.2"/>
    <s v="FR6.15.2"/>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status and any outstanding actions and send the notification via the Client/Applicant’s preferred method of communication"/>
    <x v="3"/>
    <s v="Verifications"/>
    <s v="Tanmoy Roy"/>
    <s v="X"/>
    <s v="X"/>
    <s v="X"/>
    <s v="R1/R2"/>
    <x v="0"/>
    <m/>
    <m/>
    <m/>
  </r>
  <r>
    <s v="FR6.16"/>
    <s v="FR6.16"/>
    <s v="FR6.16"/>
    <s v="Eligibility Determination/Spend-Down"/>
    <s v="Eligibility Determination"/>
    <s v="The System will deny benefits or change the Client/Applicant’s status to ineligible and terminate any benefits currently being issued to the Client/Applicant if all outstanding actions have not been completed within the predetermined time"/>
    <s v="The System will deny benefits or change the Client/Applicant’s status to ineligible and terminate any benefits currently being issued to the Client/Applicant if all outstanding actions have not been completed within the predetermined time, based on Program Policy"/>
    <x v="4"/>
    <s v="Mass Change"/>
    <s v="Sahil Singla"/>
    <s v="X"/>
    <s v="X"/>
    <s v="X"/>
    <s v="R1/R2"/>
    <x v="0"/>
    <m/>
    <m/>
    <m/>
  </r>
  <r>
    <s v="FR6.17"/>
    <s v="FR6.17"/>
    <s v="FR6.17"/>
    <s v="Eligibility Determination/Spend-Down"/>
    <s v="Eligibility Determination"/>
    <s v="The System will  allow the  Eligibility Worker to update the deadline on the System if the Eligibility Worker determines that the Client/Applicant is not at fault (e.g., the third party Service Provider has not yet scheduled or conducted the evaluation)"/>
    <s v="The System will allow updates to the following deadlines at the authorized user's discretion as per Program Policy. _x000a_1. Verification Due Date_x000a_2. Certification End Date "/>
    <x v="4"/>
    <s v="Screens"/>
    <s v="Sahil Singla"/>
    <s v="X"/>
    <s v="X"/>
    <s v="X"/>
    <s v="R1/R2"/>
    <x v="0"/>
    <s v="Yes"/>
    <s v="Cross-Track: Transfer to Correspondence"/>
    <m/>
  </r>
  <r>
    <s v="FR6.18"/>
    <s v="FR6.18"/>
    <s v="FR6.18"/>
    <s v="Eligibility Determination/Spend-Down"/>
    <s v="Eligibility Determination"/>
    <s v="The System will provide the WIC eligibility information to the ADH WIC System for all applicants"/>
    <m/>
    <x v="4"/>
    <s v="Disposition"/>
    <s v="Sahil Singla"/>
    <m/>
    <s v="X"/>
    <s v="X"/>
    <s v="R2"/>
    <x v="5"/>
    <m/>
    <s v="Move to Release 2"/>
    <m/>
  </r>
  <r>
    <s v="FR6.19"/>
    <s v="FR6.19"/>
    <s v="FR6.19"/>
    <s v="Eligibility Determination/Spend-Down"/>
    <s v="Eligibility Determination"/>
    <s v="The System will provide the TEA eligibility information to the DWS Welfare-to-Work System"/>
    <m/>
    <x v="4"/>
    <s v="Disposition"/>
    <s v="Sahil Singla"/>
    <m/>
    <s v="X"/>
    <s v="X"/>
    <s v="R2"/>
    <x v="5"/>
    <m/>
    <s v="Move to Release 2"/>
    <m/>
  </r>
  <r>
    <s v="FR6.20"/>
    <s v="FR6.20"/>
    <s v="FR6.20"/>
    <s v="Eligibility Determination/Spend-Down"/>
    <s v="Eligibility Determination"/>
    <s v="The System will receive information about the required participation for Able-Bodied Adults Without Dependents"/>
    <m/>
    <x v="4"/>
    <s v="Disposition"/>
    <s v="Sahil Singla"/>
    <m/>
    <s v="X"/>
    <s v="X"/>
    <s v="R2"/>
    <x v="5"/>
    <m/>
    <s v="Move to Release 2"/>
    <m/>
  </r>
  <r>
    <s v="FR6.21"/>
    <s v="FR6.21"/>
    <s v="FR6.21"/>
    <s v="Eligibility Determination/Spend-Down"/>
    <s v="Eligibility Determination"/>
    <s v="The System will provide the SNAP referral information to the E&amp;T Vendor System for appropriate participants"/>
    <m/>
    <x v="4"/>
    <s v="Disposition"/>
    <s v="Sahil Singla"/>
    <m/>
    <s v="X"/>
    <s v="X"/>
    <s v="R2"/>
    <x v="5"/>
    <m/>
    <s v="Move to Release 2"/>
    <m/>
  </r>
  <r>
    <s v="FR6.22"/>
    <s v="FR6.22"/>
    <s v="FR6.22"/>
    <s v="Eligibility Determination/Spend-Down"/>
    <s v="Eligibility Determination"/>
    <s v="The System will capture E&amp;T or Workfare participants who do not comply with mandatory participation requirements"/>
    <m/>
    <x v="4"/>
    <s v="Disposition"/>
    <s v="Sahil Singla"/>
    <m/>
    <s v="X"/>
    <s v="X"/>
    <s v="R2"/>
    <x v="5"/>
    <m/>
    <s v="Move to Release 2"/>
    <m/>
  </r>
  <r>
    <s v="FR6.23"/>
    <s v="FR6.23"/>
    <s v="FR6.23"/>
    <s v="Eligibility Determination/Spend-Down"/>
    <s v="Eligibility Determination"/>
    <s v="The System will provide the Medicaid/CHIP/AR Works eligibility information and cost of care amount to the Division of Medical Services MMIS "/>
    <s v="The System will provide the Medicaid/CHIP/AR Works eligibility information and cost of care amount to the Division of Medical Services MMIS per Program Policy "/>
    <x v="4"/>
    <s v="Disposition"/>
    <s v="Sahil Singla"/>
    <s v="X"/>
    <m/>
    <m/>
    <s v="R1"/>
    <x v="0"/>
    <m/>
    <s v="Action Item for Policy: Is Children Medical Services included in Medicaid programs?"/>
    <m/>
  </r>
  <r>
    <s v="FR6.24"/>
    <m/>
    <s v="FR6.24"/>
    <s v="Eligibility Determination/Spend-Down"/>
    <s v="Eligibility Determination"/>
    <s v="The System will produce a report of all Clients who are eligible for HCBS Waivers and the date and time of their eligibility. This report will include all Clients for whom a HCBS Waivers enrollment has not yet occurred (i.e. those waiting for a program slot)"/>
    <m/>
    <x v="2"/>
    <s v="Eligibility"/>
    <s v="Aaron Sugar"/>
    <s v="X"/>
    <m/>
    <m/>
    <s v="R1"/>
    <x v="2"/>
    <m/>
    <s v="Action Item for Policy: To review items on the Penalty Period.  Action Item for Deloitte: Review requirements for HCBS waiver.   Action Item for State PMO: Review Wait List with Division of Aging. Discussion 04/10: Waiting List and slots allocation are maintained in SharePoint; manual notices sent to client with waiting list status "/>
    <m/>
  </r>
  <r>
    <s v="FR6.25"/>
    <s v="FR6.25"/>
    <s v="FR6.25"/>
    <s v="Eligibility Determination/Spend-Down"/>
    <s v="Eligibility Determination"/>
    <s v="The System will allow the Eligibility Worker to enter the date of the program placement upon placement of a Client in a HCBS Waivers  program slot"/>
    <s v="The System will allow the Eligibility Worker authorized users to enter the date of the program placement upon placement of a Client in a HCBS Waivers program slot"/>
    <x v="1"/>
    <s v="Data Collection"/>
    <s v="Apurv Tiwari"/>
    <s v="X"/>
    <m/>
    <m/>
    <s v="R1"/>
    <x v="0"/>
    <s v="No"/>
    <m/>
    <s v="No"/>
  </r>
  <r>
    <s v="FR6.26"/>
    <s v="FR6.26"/>
    <s v="FR6.26"/>
    <s v="Eligibility Determination/Spend-Down"/>
    <s v="Eligibility Determination"/>
    <s v="The System will update the required annual review date to be the date of placement into a HCBS Waivers program"/>
    <s v="The System will update align the required annual review date to the date of placement into a HCBS Waivers program, per Program Policy"/>
    <x v="4"/>
    <s v="Disposition"/>
    <s v="Sahil Singla"/>
    <s v="X"/>
    <m/>
    <m/>
    <s v="R1"/>
    <x v="0"/>
    <m/>
    <m/>
    <m/>
  </r>
  <r>
    <s v="FR6.27"/>
    <s v="FR6.27"/>
    <s v="FR6.27"/>
    <s v="Eligibility Determination/Spend-Down"/>
    <s v="Eligibility Determination"/>
    <s v="The System will allow, based on business rules, certain Program specific applications to be denied or payments to be authorized automatically based on the new information without a review by an Eligibility Worker"/>
    <s v="The System will allow, based on business rules, certain Program specific applications programs to be denied or payments benefits to be authorized automatically based on the new information without a review by an Eligibility Worker authorized users."/>
    <x v="4"/>
    <s v="Mass Change"/>
    <s v="Sahil Singla"/>
    <s v="X"/>
    <s v="X"/>
    <s v="X"/>
    <s v="R1/R2"/>
    <x v="0"/>
    <m/>
    <s v="Design Comment: Should include changes that are reported by a client from the citizen portal or information is known to the agency"/>
    <m/>
  </r>
  <r>
    <s v="FR6.28"/>
    <s v="FR6.28"/>
    <s v="FR6.28"/>
    <s v="Eligibility Determination/Spend-Down"/>
    <s v="Eligibility Determination"/>
    <s v="The System will monitor deadlines on a continuous basis and notify the Client/Applicant and Eligibility Worker at a predefined frequency per State policy, send communications reminding them of the missing information/documentation"/>
    <s v="The System will monitor deadlines on a continuous basis and notify the Client/Applicant and Eligibility Worker authorized user at a predefined frequency per State Program Policy, send communications reminding them of the missing information/documentation"/>
    <x v="4"/>
    <s v="Mass Change"/>
    <s v="Sahil Singla"/>
    <s v="X"/>
    <s v="X"/>
    <s v="X"/>
    <s v="R1/R2"/>
    <x v="0"/>
    <s v="Yes"/>
    <s v="Cross-Track: Transfer to Correspondence"/>
    <m/>
  </r>
  <r>
    <s v="FR6.29"/>
    <s v="FR6.29"/>
    <s v="FR6.29"/>
    <s v="Eligibility Determination/Spend-Down"/>
    <s v="Eligibility Determination"/>
    <s v="The System will allow the Eligibility Worker to override the deadline before which additional actions must be taken"/>
    <s v="The System will allow the authorized users to override following deadlines before which additional actions must be taken:_x000a_1. Verification Due Date_x000a_2. Certification End Date"/>
    <x v="4"/>
    <s v="Screens"/>
    <s v="Sahil Singla"/>
    <s v="X"/>
    <s v="X"/>
    <s v="X"/>
    <s v="R1/R2"/>
    <x v="1"/>
    <m/>
    <s v="Duplicate to 6.17"/>
    <m/>
  </r>
  <r>
    <s v="FR6.30"/>
    <s v="FR6.30"/>
    <s v="FR6.30"/>
    <s v="Eligibility Determination/Spend-Down"/>
    <s v="Eligibility Determination"/>
    <s v="The System will allow DHS staff (e.g., site supervisors, unit supervisors, Program administrators) to access case files and review, override and approve the eligibility determinations made by Eligibility Workers"/>
    <s v="The System will allow DHS staff (e.g., site supervisors, unit supervisors, Program administrators) designated authorized users to access case files and review, override and approve the current eligibility determinations made by Eligibility Workers"/>
    <x v="4"/>
    <s v="Screens"/>
    <s v="Sahil Singla"/>
    <s v="X"/>
    <s v="X"/>
    <s v="X"/>
    <s v="R1/R2"/>
    <x v="0"/>
    <s v="Yes"/>
    <s v="Support Functions - Do we have the requirement to maintain the list of authorized users for specific actions."/>
    <m/>
  </r>
  <r>
    <s v="FR6.31"/>
    <s v="FR6.31"/>
    <s v="FR6.31"/>
    <s v="Eligibility Determination/Spend-Down"/>
    <s v="Eligibility Determination"/>
    <s v="The System will allow the Eligibility Worker to request additional verifications and will notify the Client for each verification that has been requested and the deadline before which each verification must be provided"/>
    <s v="The System will allow the Eligibility Worker authorized users to request additional verifications and will notify the Client for each verification that has been requested and the deadline before which each verification must be provided"/>
    <x v="4"/>
    <s v="Verifications"/>
    <s v="Sahil Singla"/>
    <s v="X"/>
    <s v="X"/>
    <s v="X"/>
    <s v="R1/R2"/>
    <x v="0"/>
    <m/>
    <m/>
    <m/>
  </r>
  <r>
    <s v="FR6.32"/>
    <s v="FR6.32"/>
    <s v="FR6.32"/>
    <s v="Eligibility Determination/Spend-Down"/>
    <s v="Eligibility Determination"/>
    <s v="The System will generate reminders that a vendor payment is due "/>
    <s v="The System will generate reminders an alert that a vendor payment is due "/>
    <x v="5"/>
    <s v="Alerts"/>
    <s v="Shrutika Sahni"/>
    <s v="X"/>
    <s v="X"/>
    <s v="X"/>
    <s v="R1/R2"/>
    <x v="0"/>
    <m/>
    <s v="What do we mean by vendor payment is due?  Client need to pay the vendors / TEFRA premiums_x000a_Is this applicable to MA?   Possibly_x000a_Park Lot: What is meant by Vendor payment- define vendor? TPL's_x000a_Most payments are made by Division of Medical Services. Action Item for Deloitte:  Bring to cross track for clarity _x000a__x000a_May be related to TEFRA - Check for for alert when premium hasn't been paid. Review for validity during R1 design. If NA, transfer to R2."/>
    <m/>
  </r>
  <r>
    <s v="FR6.33"/>
    <s v="FR6.33"/>
    <s v="FR6.33"/>
    <s v="Eligibility Determination/Spend-Down"/>
    <s v="Eligibility Determination"/>
    <s v="The System will re-run eligibility for all when the rules engine changes (for example annual April FPL table updates)"/>
    <s v="The system will select and re-run eligibility for all when the rules engine changes (for example annual April FPL table updates) on all the cases meeting the change criteria as per business rules."/>
    <x v="4"/>
    <s v="Mass Change"/>
    <s v="Sahil Singla"/>
    <s v="X"/>
    <s v="X"/>
    <s v="X"/>
    <s v="R1/R2"/>
    <x v="0"/>
    <m/>
    <m/>
    <m/>
  </r>
  <r>
    <s v="FR6.34"/>
    <s v="FR6.34"/>
    <s v="FR6.34"/>
    <s v="Eligibility Determination/Spend-Down"/>
    <s v="Eligibility Determination"/>
    <s v="The System will not create a new case but will re-open the previously closed one if the Client case was “closed” but then the Client was “approved” for benefits based on a subsequent case action"/>
    <m/>
    <x v="1"/>
    <s v="Case Management"/>
    <s v="Apurv Tiwari"/>
    <s v="X"/>
    <s v="X"/>
    <s v="X"/>
    <s v="R1/R2"/>
    <x v="1"/>
    <s v="No"/>
    <m/>
    <s v="No"/>
  </r>
  <r>
    <s v="FR6.35"/>
    <s v="FR6.35"/>
    <s v="FR6.35"/>
    <s v="Eligibility Determination/Spend-Down"/>
    <s v="Spend-Down"/>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based on business rules."/>
    <x v="4"/>
    <s v="Financial"/>
    <s v="Sahil Singla"/>
    <s v="X"/>
    <m/>
    <m/>
    <s v="R1"/>
    <x v="0"/>
    <m/>
    <m/>
    <m/>
  </r>
  <r>
    <s v="FR6.36"/>
    <s v="FR6.36"/>
    <s v="FR6.36"/>
    <s v="Eligibility Determination/Spend-Down"/>
    <s v="Spend-Down"/>
    <s v="The System will notify the Eligibility Worker that there is an Applicant with a spend-down determination"/>
    <s v="The System will notify display to the Eligibility Worker authorized users that if there is an Applicant with a spend-down determination as per business rules."/>
    <x v="4"/>
    <s v="Screens"/>
    <s v="Sahil Singla"/>
    <s v="X"/>
    <m/>
    <m/>
    <s v="R1"/>
    <x v="0"/>
    <m/>
    <m/>
    <m/>
  </r>
  <r>
    <s v="FR6.37"/>
    <s v="FR6.37"/>
    <s v="FR6.37"/>
    <s v="Eligibility Determination/Spend-Down"/>
    <s v="Spend-Down"/>
    <s v="The System will allow the Eligibility Worker to enter each expense into the System"/>
    <s v="The System will allow the authorized user Eligibility Worker to enter each expense into the System"/>
    <x v="1"/>
    <s v="Data Collection"/>
    <s v="Apurv Tiwari"/>
    <s v="X"/>
    <s v="X"/>
    <s v="X"/>
    <s v="R1/R2"/>
    <x v="0"/>
    <s v="Yes"/>
    <m/>
    <m/>
  </r>
  <r>
    <s v="FR6.38"/>
    <s v="FR6.38"/>
    <s v="FR6.38"/>
    <s v="Eligibility Determination/Spend-Down"/>
    <s v="Spend-Down"/>
    <s v="The System will calculate if the spend-down amount has been met for the spend-down period, any unmet liability, and the date that eligibility begins and ends for the period"/>
    <m/>
    <x v="4"/>
    <s v="Financial"/>
    <s v="Sahil Singla"/>
    <s v="X"/>
    <m/>
    <m/>
    <s v="R1"/>
    <x v="2"/>
    <m/>
    <m/>
    <m/>
  </r>
  <r>
    <s v="FR6.39"/>
    <s v="FR6.39"/>
    <s v="FR6.39"/>
    <s v="Eligibility Determination/Spend-Down"/>
    <s v="Spend-Down"/>
    <s v="The System will send a notification to the Client whether the spend-down amount has or has not been met "/>
    <s v="The System will send a notification to the Client indicating whether the unmet liability the spend-down amount has or has not been met "/>
    <x v="3"/>
    <s v="Correspondence"/>
    <s v="Tanmoy Roy"/>
    <s v="X"/>
    <m/>
    <m/>
    <s v="R1"/>
    <x v="0"/>
    <m/>
    <m/>
    <s v="Yes"/>
  </r>
  <r>
    <s v="FR6.40"/>
    <s v="FR6.40"/>
    <s v="FR6.40"/>
    <s v="Eligibility Determination/Spend-Down"/>
    <s v="Spend-Down"/>
    <s v="The System will inform the DMS MMIS of any unmet liability and the eligibility start date when the spend down amount has been met"/>
    <m/>
    <x v="4"/>
    <s v="Disposition"/>
    <s v="Sahil Singla"/>
    <s v="X"/>
    <m/>
    <m/>
    <s v="R1"/>
    <x v="2"/>
    <m/>
    <m/>
    <m/>
  </r>
  <r>
    <s v="FR6.41"/>
    <s v="FR6.41"/>
    <s v="FR6.41"/>
    <s v="Eligibility Determination/Spend-Down"/>
    <s v="Spend-Down"/>
    <s v="The System will prevent duplicate expenses by warning the Eligibility Worker of expenses with matching date, type and amounts"/>
    <s v="The System will prevent duplicate expenses by warning the authorized users of expenses with matching date, type and amounts"/>
    <x v="4"/>
    <s v="Financial"/>
    <s v="Sahil Singla"/>
    <s v="X"/>
    <s v="X"/>
    <s v="X"/>
    <s v="R1/R2"/>
    <x v="0"/>
    <m/>
    <m/>
    <m/>
  </r>
  <r>
    <s v="FR6.42"/>
    <s v="FR6.42"/>
    <s v="FR6.42"/>
    <s v="Eligibility Determination/Spend-Down"/>
    <s v="Spend-Down"/>
    <s v="The System will calculate and notify Eligibility Worker if bills were paid outside of the spend-down period"/>
    <s v="The System will calculate and display the list of bills not applicable for spend-down period to the authorized users"/>
    <x v="4"/>
    <s v="Screens"/>
    <s v="Sahil Singla"/>
    <s v="X"/>
    <m/>
    <m/>
    <s v="R1"/>
    <x v="0"/>
    <m/>
    <m/>
    <m/>
  </r>
  <r>
    <s v="FR6.43"/>
    <s v="FR6.43"/>
    <s v="FR6.43"/>
    <s v="Eligibility Determination/Spend-Down"/>
    <s v="Processing the Semi-Annual Reports (SAR) or Annual Review"/>
    <s v="The System will display to the Eligibility Worker a queue of submitted Semi-Annual Reports"/>
    <s v="The System will display to the Eligibility Worker authorized user a queue of submitted Semi-Annual Reports"/>
    <x v="5"/>
    <s v="Redetermination"/>
    <s v="Shrutika Sahni"/>
    <m/>
    <s v="X"/>
    <s v="X"/>
    <s v="R2"/>
    <x v="0"/>
    <s v="Y"/>
    <s v="Support Functions to check whether the requirement is valid for all programs and also for annual report_x000a__x000a__x000a_Design Note : Applicable for SNAP. Should be discussed in R2. "/>
    <m/>
  </r>
  <r>
    <s v="FR6.44"/>
    <s v="FR6.44"/>
    <s v="FR6.44"/>
    <s v="Eligibility Determination/Spend-Down"/>
    <s v="Processing the Semi-Annual Reports (SAR) or Annual Review"/>
    <s v="The System will allow the Eligibility Worker to review the eligibility redetermination and benefit amount for each Program for which the Client submitted the Semi-Annual Report"/>
    <s v="The System will allow the authorized users Eligibility Worker to review the eligibility redetermination and benefit amount for each Program for which the Client submitted the Semi-Annual or Annual Review."/>
    <x v="4"/>
    <s v="Screens"/>
    <s v="Sahil Singla"/>
    <s v="X"/>
    <s v="X"/>
    <s v="X"/>
    <s v="R1/R2"/>
    <x v="0"/>
    <m/>
    <m/>
    <m/>
  </r>
  <r>
    <s v="FR6.45"/>
    <s v="FR6.45"/>
    <s v="FR6.45"/>
    <s v="Eligibility Determination/Spend-Down"/>
    <s v="Processing the Semi-Annual Reports (SAR) or Annual Review"/>
    <s v="The System will provide access to external databases for the Eligibility Worker to conduct any additional research that may be required "/>
    <s v="The System will provide access to external databases agency data stored in ARIES database through the interface search screen for the Eligibility Worker to conduct any additional research that may be required "/>
    <x v="7"/>
    <s v="General"/>
    <s v="Ujwal Donepudi"/>
    <s v="X"/>
    <s v="X"/>
    <s v="X"/>
    <m/>
    <x v="0"/>
    <m/>
    <s v="[4/30] - Confirm if the revised requirement captures the original intent "/>
    <m/>
  </r>
  <r>
    <s v="FR6.46"/>
    <s v="FR6.46"/>
    <s v="FR6.46"/>
    <s v="Eligibility Determination/Spend-Down"/>
    <s v="Processing the Semi-Annual Reports (SAR) or Annual Review"/>
    <s v="The System will identify if the verification differs from the information provided by the Client and issue a notification to the Client requesting additional information"/>
    <s v="The System will identify if the electronic verification differs from the information provided by the Client and issue a notification to the Client requesting additional information"/>
    <x v="4"/>
    <s v="Redetermination"/>
    <s v="Sahil Singla"/>
    <s v="X"/>
    <s v="X"/>
    <s v="X"/>
    <m/>
    <x v="0"/>
    <m/>
    <s v="Explore the no touch review process for MAGI program with this requirement - Waiting on resolution of ARIE-AI-014"/>
    <m/>
  </r>
  <r>
    <s v="FR6.47"/>
    <s v="FR6.47"/>
    <s v="FR6.47"/>
    <s v="Eligibility Determination/Spend-Down"/>
    <s v="Processing the Semi-Annual Reports (SAR) or Annual Review"/>
    <s v="The System will generate a notification for the Client with information regarding the status of their SAR or Annual Review"/>
    <m/>
    <x v="3"/>
    <s v="Redetermination"/>
    <s v="Tanmoy Roy"/>
    <s v="X"/>
    <s v="X"/>
    <s v="X"/>
    <m/>
    <x v="2"/>
    <m/>
    <m/>
    <m/>
  </r>
  <r>
    <s v="FR6.48"/>
    <s v="FR6.48"/>
    <s v="FR6.48"/>
    <s v="Eligibility Determination/Spend-Down"/>
    <s v="Processing the Semi-Annual Reports (SAR) or Annual Review"/>
    <s v="The System will assign the review to Eligibility Workers based on the business process defined by the State"/>
    <s v="The System will assign the review to Eligibility Workers authorized users based on the business process defined by the State"/>
    <x v="5"/>
    <s v="Redetermination"/>
    <s v="Shrutika Sahni"/>
    <s v="X"/>
    <s v="X"/>
    <s v="X"/>
    <s v="R1/R2"/>
    <x v="0"/>
    <s v="Y"/>
    <s v="Cross track to SF"/>
    <m/>
  </r>
  <r>
    <s v="FR7.1"/>
    <m/>
    <s v="FR7.1"/>
    <s v="Benefit Issuance"/>
    <s v="Benefit Issuance"/>
    <s v="The System will determine the appropriate benefit payment dates"/>
    <m/>
    <x v="8"/>
    <s v="BI"/>
    <s v="Apurv Tiwari"/>
    <s v="X"/>
    <s v="X"/>
    <s v="X"/>
    <m/>
    <x v="5"/>
    <m/>
    <m/>
    <m/>
  </r>
  <r>
    <s v="FR7.2"/>
    <m/>
    <s v="FR7.2"/>
    <s v="Benefit Issuance"/>
    <s v="Benefit Issuance"/>
    <s v="The System will identify all payments that are due for the specific time period for all Clients based on approval status and issuing date (for recurring payments)"/>
    <m/>
    <x v="8"/>
    <s v="BI"/>
    <s v="Apurv Tiwari"/>
    <s v="X"/>
    <s v="X"/>
    <s v="X"/>
    <m/>
    <x v="5"/>
    <m/>
    <m/>
    <m/>
  </r>
  <r>
    <s v="FR7.3"/>
    <m/>
    <s v="FR7.3"/>
    <s v="Benefit Issuance"/>
    <s v="Benefit Issuance"/>
    <s v="The System captures the information associated with these transactions, including, but not limited to:_x000a_a. All funds to be transferred to an EBT account_x000a_     1. The account number_x000a_     2. The amount_x000a_     3. The Program _x000a_b. Client demographic information for_x000a_    1. All new accounts (initial card)_x000a_    2. Accounts that have updated information"/>
    <m/>
    <x v="8"/>
    <s v="BI"/>
    <s v="Apurv Tiwari"/>
    <s v="X"/>
    <s v="X"/>
    <s v="X"/>
    <m/>
    <x v="5"/>
    <m/>
    <m/>
    <m/>
  </r>
  <r>
    <s v="FR7.4"/>
    <m/>
    <s v="FR7.4"/>
    <s v="Benefit Issuance"/>
    <s v="Benefit Issuance"/>
    <s v="The System will send the benefit issuance information to the EBT vendor’s system "/>
    <m/>
    <x v="8"/>
    <s v="BI"/>
    <s v="Apurv Tiwari"/>
    <s v="X"/>
    <s v="X"/>
    <s v="X"/>
    <m/>
    <x v="5"/>
    <m/>
    <m/>
    <m/>
  </r>
  <r>
    <s v="FR7.5"/>
    <m/>
    <s v="FR7.5"/>
    <s v="Benefit Issuance"/>
    <s v="Benefit Issuance"/>
    <s v="The System will update the Client’s case to indicate that funds have been added when the EBT vendor’s system acknowledges receipt of the file "/>
    <m/>
    <x v="8"/>
    <s v="BI"/>
    <s v="Apurv Tiwari"/>
    <s v="X"/>
    <s v="X"/>
    <s v="X"/>
    <m/>
    <x v="5"/>
    <m/>
    <m/>
    <m/>
  </r>
  <r>
    <s v="FR7.6"/>
    <m/>
    <s v="FR7.6"/>
    <s v="Benefit Issuance"/>
    <s v="Benefit Issuance"/>
    <s v="The System will generate a notification for the Client of the availability of funds if the Client has provided an email address and indicated it as the preferred method of communication"/>
    <m/>
    <x v="8"/>
    <s v="BI"/>
    <s v="Apurv Tiwari"/>
    <s v="X"/>
    <s v="X"/>
    <s v="X"/>
    <m/>
    <x v="5"/>
    <m/>
    <m/>
    <m/>
  </r>
  <r>
    <s v="FR7.7"/>
    <m/>
    <s v="FR7.7"/>
    <s v="Benefit Issuance"/>
    <s v="Benefit Issuance"/>
    <s v="The System will allow the authorized staff person to withdraw the issuance and will reflect issuances that are withdrawn via the IE-BM System and via the EBT system"/>
    <m/>
    <x v="8"/>
    <s v="BI"/>
    <s v="Apurv Tiwari"/>
    <s v="X"/>
    <s v="X"/>
    <s v="X"/>
    <m/>
    <x v="5"/>
    <m/>
    <m/>
    <m/>
  </r>
  <r>
    <s v="FR7.8"/>
    <m/>
    <s v="FR7.8"/>
    <s v="Benefit Issuance"/>
    <s v="Benefit Issuance"/>
    <s v="The System will authorize Program specific funds to the same EBT card when the Client is receiving benefits from multiple Programs"/>
    <m/>
    <x v="8"/>
    <s v="BI"/>
    <s v="Apurv Tiwari"/>
    <s v="X"/>
    <s v="X"/>
    <s v="X"/>
    <m/>
    <x v="5"/>
    <m/>
    <m/>
    <m/>
  </r>
  <r>
    <s v="FR7.9"/>
    <m/>
    <s v="FR7.9"/>
    <s v="Benefit Issuance"/>
    <s v="Benefit Issuance"/>
    <s v="The System will notify the EBT vendor of all changes of address, date of birth, name and other demographic information as defined by the State, regardless of benefit issuance date"/>
    <m/>
    <x v="8"/>
    <s v="BI"/>
    <s v="Apurv Tiwari"/>
    <s v="X"/>
    <s v="X"/>
    <s v="X"/>
    <m/>
    <x v="5"/>
    <m/>
    <m/>
    <m/>
  </r>
  <r>
    <s v="FR7.10"/>
    <m/>
    <s v="FR7.10"/>
    <s v="Benefit Issuance"/>
    <s v="Benefit Issuance"/>
    <s v="The System will support the sending of emergency benefits issuance information to the EBT vendor outside of the normally scheduled payment schedule"/>
    <m/>
    <x v="8"/>
    <s v="BI"/>
    <s v="Apurv Tiwari"/>
    <s v="X"/>
    <s v="X"/>
    <s v="X"/>
    <m/>
    <x v="5"/>
    <m/>
    <m/>
    <m/>
  </r>
  <r>
    <s v="FR7.11"/>
    <m/>
    <s v="FR7.11"/>
    <s v="Benefit Issuance"/>
    <s v="Benefit Issuance"/>
    <s v="The System will identify benefits over a State-specified amount for approval prior to issuance"/>
    <m/>
    <x v="8"/>
    <s v="BI"/>
    <s v="Apurv Tiwari"/>
    <s v="X"/>
    <s v="X"/>
    <s v="X"/>
    <m/>
    <x v="5"/>
    <m/>
    <m/>
    <m/>
  </r>
  <r>
    <s v="FR7.12"/>
    <m/>
    <s v="FR7.12"/>
    <s v="Benefit Issuance"/>
    <s v="Benefit Issuance"/>
    <s v="The System will include the capability for appropriate DHS staff to issue benefits as needed"/>
    <m/>
    <x v="8"/>
    <s v="BI"/>
    <s v="Apurv Tiwari"/>
    <s v="X"/>
    <s v="X"/>
    <s v="X"/>
    <m/>
    <x v="5"/>
    <m/>
    <m/>
    <m/>
  </r>
  <r>
    <s v="FR8.1"/>
    <m/>
    <s v="FR8.1"/>
    <s v="Redetermination/Semi-Annual Reporting"/>
    <s v="Redetermination/SAR or Annual Review Submitted Online/Paper"/>
    <s v="The System will indicate which review the Client is scheduled to complete when a Client logs-in to his/her account"/>
    <m/>
    <x v="0"/>
    <s v="Citizen Portal"/>
    <s v="Qiao Xiao"/>
    <s v="X"/>
    <s v="X"/>
    <s v="X"/>
    <s v="R1/R2"/>
    <x v="2"/>
    <s v="No"/>
    <s v="Redterminations include - SRs, Annual Reviews, Re-Evaluations, Re-Certifications"/>
    <s v="No"/>
  </r>
  <r>
    <s v="FR8.2"/>
    <m/>
    <s v="FR8.2"/>
    <s v="Redetermination/Semi-Annual Reporting"/>
    <s v="Redetermination/SAR or Annual Review Submitted Online/Paper"/>
    <s v="The System will present the Client the option to start a new Eligibility Redetermination Application/Semi-Annual Report or continue a previous application, if one is available"/>
    <m/>
    <x v="0"/>
    <s v="Citizen Portal"/>
    <s v="Qiao Xiao"/>
    <s v="X"/>
    <s v="X"/>
    <s v="X"/>
    <s v="R1/R2"/>
    <x v="2"/>
    <s v="No"/>
    <m/>
    <s v="No"/>
  </r>
  <r>
    <s v="FR8.3"/>
    <m/>
    <s v="FR8.3"/>
    <s v="Redetermination/Semi-Annual Reporting"/>
    <s v="Redetermination/SAR or Annual Review Submitted Online/Paper"/>
    <s v="The System will pre-populate the information fields whenever available"/>
    <m/>
    <x v="0"/>
    <s v="Citizen Portal"/>
    <s v="Qiao Xiao"/>
    <s v="X"/>
    <s v="X"/>
    <s v="X"/>
    <s v="R1/R2"/>
    <x v="2"/>
    <s v="No"/>
    <m/>
    <s v="No"/>
  </r>
  <r>
    <s v="FR8.4"/>
    <m/>
    <s v="FR8.4"/>
    <s v="Redetermination/Semi-Annual Reporting"/>
    <s v="Redetermination/SAR or Annual Review Submitted Online/Paper"/>
    <s v="The System will display a step-by-step questionnaire which collects data that has changed and is required to issue Program specific preliminary eligibility redeterminations"/>
    <m/>
    <x v="0"/>
    <s v="Citizen Portal"/>
    <s v="Qiao Xiao"/>
    <s v="X"/>
    <s v="X"/>
    <s v="X"/>
    <s v="R1/R2"/>
    <x v="2"/>
    <s v="No"/>
    <m/>
    <s v="No"/>
  </r>
  <r>
    <s v="FR8.5"/>
    <m/>
    <s v="FR8.5"/>
    <s v="Redetermination/Semi-Annual Reporting"/>
    <s v="Redetermination/SAR or Annual Review Submitted Online/Paper"/>
    <s v="The System will display the option to attach electronic documentation if the System determines documentation is required for the application to be considered complete"/>
    <m/>
    <x v="0"/>
    <s v="Citizen Portal"/>
    <s v="Qiao Xiao"/>
    <s v="X"/>
    <s v="X"/>
    <s v="X"/>
    <s v="R1/R2"/>
    <x v="2"/>
    <s v="No"/>
    <s v="Applications include Redeterminations, Change Reports and Applying"/>
    <s v="No"/>
  </r>
  <r>
    <s v="FR8.6"/>
    <m/>
    <s v="FR8.6"/>
    <s v="Redetermination/Semi-Annual Reporting"/>
    <s v="Redetermination/SAR or Annual Review Submitted Online/Paper"/>
    <s v="The System will display the summary of the collected information and allows the Client to make final changes/updates prior to submitting the redetermination or Semi-Annual Report"/>
    <m/>
    <x v="0"/>
    <s v="Citizen Portal"/>
    <s v="Qiao Xiao"/>
    <s v="X"/>
    <s v="X"/>
    <s v="X"/>
    <s v="R1/R2"/>
    <x v="2"/>
    <s v="No"/>
    <s v="Redterminations include - SRs, Annual Reviews, Re-Evaluations, Re-Certifications"/>
    <s v="No"/>
  </r>
  <r>
    <s v="FR8.7"/>
    <m/>
    <s v="FR8.7"/>
    <s v="Redetermination/Semi-Annual Reporting"/>
    <s v="Redetermination/SAR or Annual Review Submitted Online/Paper"/>
    <s v="The System will assess whether the Client may be qualified to receive benefits from other Programs and will prompt the Client whether they would like to apply"/>
    <m/>
    <x v="0"/>
    <s v="Citizen Portal"/>
    <s v="Qiao Xiao"/>
    <s v="X"/>
    <s v="X"/>
    <s v="X"/>
    <s v="R1/R2"/>
    <x v="2"/>
    <s v="No"/>
    <m/>
    <s v="No"/>
  </r>
  <r>
    <s v="FR8.8"/>
    <m/>
    <s v="FR8.8"/>
    <s v="Redetermination/Semi-Annual Reporting"/>
    <s v="Redetermination/SAR or Annual Review Submitted Online/Paper"/>
    <s v="The System will validate information based on available real-time and stored data sources"/>
    <m/>
    <x v="0"/>
    <s v="Citizen Portal"/>
    <s v="Qiao Xiao"/>
    <s v="X"/>
    <s v="X"/>
    <s v="X"/>
    <s v="R1/R2"/>
    <x v="2"/>
    <s v="No"/>
    <s v="This requirement is for both Citizen Portal and Worker Portal"/>
    <s v="No"/>
  </r>
  <r>
    <s v="FR8.9"/>
    <m/>
    <s v="FR8.9"/>
    <s v="Redetermination/Semi-Annual Reporting"/>
    <s v="Redetermination/SAR or Annual Review Submitted Online/Paper"/>
    <s v="The System will display additional actions by Program that the Client will need to complete"/>
    <m/>
    <x v="0"/>
    <s v="Citizen Portal"/>
    <s v="Qiao Xiao"/>
    <s v="X"/>
    <s v="X"/>
    <s v="X"/>
    <s v="R1/R2"/>
    <x v="2"/>
    <s v="No"/>
    <s v="This requirement related to FR8.5 to help the client to know which documents to upload. Letting clients know possible face-to-face interview needed"/>
    <s v="No"/>
  </r>
  <r>
    <s v="FR8.10"/>
    <m/>
    <s v="FR8.10"/>
    <s v="Redetermination/Semi-Annual Reporting"/>
    <s v="Redetermination/SAR or Annual Review Submitted Online/Paper"/>
    <s v="The System will flag the appropriate Program specific redetermination application for an interview or appointment"/>
    <m/>
    <x v="0"/>
    <s v="Citizen Portal"/>
    <s v="Qiao Xiao"/>
    <s v="X"/>
    <s v="X"/>
    <s v="X"/>
    <s v="R1/R2"/>
    <x v="2"/>
    <s v="No"/>
    <m/>
    <s v="No"/>
  </r>
  <r>
    <s v="FR8.11"/>
    <m/>
    <s v="FR8.11"/>
    <s v="Redetermination/Semi-Annual Reporting"/>
    <s v="Redetermination/SAR or Annual Review Submitted Online/Paper"/>
    <s v="The System will provide the Applicant an option to withdraw the redetermination application"/>
    <m/>
    <x v="0"/>
    <s v="Citizen Portal"/>
    <s v="Qiao Xiao"/>
    <s v="X"/>
    <s v="X"/>
    <s v="X"/>
    <s v="R1/R2"/>
    <x v="2"/>
    <s v="No"/>
    <m/>
    <s v="No"/>
  </r>
  <r>
    <s v="FR8.12"/>
    <m/>
    <s v="FR8.12"/>
    <s v="Redetermination/Semi-Annual Reporting"/>
    <s v="Redetermination/SAR or Annual Review Submitted Online/Paper"/>
    <s v="The System will send a notification to the Client, through their preferred communication mechanism, of receipt of the Eligibility Redetermination Application/Semi-Annual Report and provide a link to the updated case file"/>
    <s v="The System will send a notification notice to the Client, through their preferred communication mechanism if the preferred method of communication is paper, of receipt of the Eligibility Redetermination Application/Semi-Annual Report and provide a link to the updated case file"/>
    <x v="0"/>
    <s v="Citizen Portal"/>
    <s v="Qiao Xiao"/>
    <s v="X"/>
    <s v="X"/>
    <s v="X"/>
    <s v="R1/R2"/>
    <x v="0"/>
    <s v="Yes"/>
    <s v="Cross-Track with Correspondence. Parking Item: as additional discussion is needed. Relates to FR3.29"/>
    <s v="No"/>
  </r>
  <r>
    <s v="FR8.13"/>
    <m/>
    <s v="FR8.13"/>
    <s v="Redetermination/Semi-Annual Reporting"/>
    <s v="Redetermination/SAR or Annual Review Submitted Online/Paper"/>
    <s v="The System will, upon request by an authorized user, generate a paper form pre-populated with the Client's information"/>
    <m/>
    <x v="3"/>
    <s v="Correspondence"/>
    <s v="Tanmoy Roy"/>
    <s v="X"/>
    <s v="X"/>
    <s v="X"/>
    <s v="R1/R2"/>
    <x v="2"/>
    <m/>
    <m/>
    <m/>
  </r>
  <r>
    <s v="FR8.14"/>
    <m/>
    <s v="FR8.14"/>
    <s v="Redetermination/Semi-Annual Reporting"/>
    <s v="Redetermination/SAR or Annual Review Submitted Online/Paper"/>
    <s v="The System will utilize bar coding and Optical Character Recognition (OCR) to read the completed redetermination application and populate information whenever possible"/>
    <m/>
    <x v="1"/>
    <s v="Redetermination"/>
    <s v="Apurv Tiwari"/>
    <s v="X"/>
    <s v="X"/>
    <s v="X"/>
    <m/>
    <x v="2"/>
    <s v="No"/>
    <s v="Note: During design, detailed integration will be discussed with the current ECM tool, with consideration of capabilities, additional configuration, customization, and licensing."/>
    <m/>
  </r>
  <r>
    <s v="FR8.15"/>
    <m/>
    <s v="FR8.15"/>
    <s v="Redetermination/Semi-Annual Reporting"/>
    <s v="Redetermination/SAR or Annual Review Submitted Online/Paper"/>
    <s v="The System will display the scanned application in order for the Intake Worker to confirm any populated fields"/>
    <m/>
    <x v="1"/>
    <s v="Redetermination"/>
    <s v="Apurv Tiwari"/>
    <s v="X"/>
    <s v="X"/>
    <s v="X"/>
    <s v="R1/R2"/>
    <x v="1"/>
    <s v="No"/>
    <s v="Duplicate of 9.14"/>
    <s v="No"/>
  </r>
  <r>
    <s v="FR8.16"/>
    <m/>
    <s v="FR8.16"/>
    <s v="Redetermination/Semi-Annual Reporting"/>
    <s v="Redetermination/SAR or Annual Review Submitted Online/Paper"/>
    <s v="The System will display the redetermination application information in the same sequence as on the paper application in order to facilitate data verification and entry"/>
    <m/>
    <x v="1"/>
    <s v="Redetermination"/>
    <s v="Apurv Tiwari"/>
    <s v="X"/>
    <s v="X"/>
    <s v="X"/>
    <s v="R1/R2"/>
    <x v="2"/>
    <s v="No"/>
    <s v="Validated as is"/>
    <s v="No"/>
  </r>
  <r>
    <s v="FR8.17"/>
    <m/>
    <s v="FR8.17"/>
    <s v="Redetermination/Semi-Annual Reporting"/>
    <s v="Redetermination/SAR or Annual Review Submitted Online/Paper"/>
    <s v="The System will generate a notification for the Client via their preferred method of communication reminding the Client to complete their eligibility redetermination application if the deadline by which the eligibility redetermination application must have been received passes"/>
    <m/>
    <x v="3"/>
    <s v="Redetermination"/>
    <s v="Tanmoy Roy"/>
    <s v="X"/>
    <s v="X"/>
    <s v="X"/>
    <s v="R1/R2"/>
    <x v="2"/>
    <m/>
    <m/>
    <m/>
  </r>
  <r>
    <s v="FR8.18"/>
    <m/>
    <s v="FR8.18"/>
    <s v="Redetermination/Semi-Annual Reporting"/>
    <s v="Redetermination/SAR or Annual Review Submitted Online/Paper"/>
    <s v="The System will send a predefined number of notifications to Clients at various times before the eligibility redetermination application is due"/>
    <m/>
    <x v="3"/>
    <s v="Redetermination"/>
    <s v="Tanmoy Roy"/>
    <s v="X"/>
    <s v="X"/>
    <s v="X"/>
    <s v="R1/R2"/>
    <x v="2"/>
    <m/>
    <m/>
    <m/>
  </r>
  <r>
    <s v="FR8.19"/>
    <m/>
    <s v="FR8.19"/>
    <s v="Redetermination/Semi-Annual Reporting"/>
    <s v="Redetermination/SAR or Annual Review Submitted Online/Paper"/>
    <s v="The System will provide a link to the eligibility redetermination application/Semi-Annual Report in the notifications sent to the Client"/>
    <s v="The System will provide a link/URL to the eligibility redetermination application/Semi-Annual Report in the notifications sent to the Client"/>
    <x v="3"/>
    <s v="Redetermination"/>
    <s v="Tanmoy Roy"/>
    <s v="X"/>
    <s v="X"/>
    <s v="X"/>
    <m/>
    <x v="0"/>
    <m/>
    <m/>
    <m/>
  </r>
  <r>
    <s v="FR8.20"/>
    <m/>
    <s v="FR8.20"/>
    <s v="Redetermination/Semi-Annual Reporting"/>
    <s v="Redetermination/SAR or Annual Review Submitted Online/Paper"/>
    <s v="The System will indicate missing information in the notifications sent to the Client"/>
    <m/>
    <x v="3"/>
    <s v="Redetermination"/>
    <s v="Tanmoy Roy"/>
    <s v="X"/>
    <s v="X"/>
    <s v="X"/>
    <m/>
    <x v="1"/>
    <m/>
    <s v="Duplicate to 8.22"/>
    <m/>
  </r>
  <r>
    <s v="FR8.21"/>
    <m/>
    <s v="FR8.21"/>
    <s v="Redetermination/Semi-Annual Reporting"/>
    <s v="Redetermination/SAR or Annual Review Submitted Online/Paper"/>
    <s v="The System will allow the Client to submit an incomplete eligibility redetermination application/Semi-Annual Report, as long as the minimum requirements have been submitted"/>
    <m/>
    <x v="0"/>
    <s v="Redetermination"/>
    <s v="Qiao Xiao"/>
    <s v="X"/>
    <s v="X"/>
    <s v="X"/>
    <s v="R1/R2"/>
    <x v="2"/>
    <m/>
    <m/>
    <m/>
  </r>
  <r>
    <s v="FR8.22"/>
    <m/>
    <s v="FR8.22"/>
    <s v="Redetermination/Semi-Annual Reporting"/>
    <s v="Redetermination/SAR or Annual Review Submitted Online/Paper"/>
    <s v="The System will immediately send notifications to Clients who submit incomplete applications and will specify the information that is missing"/>
    <s v="The System will immediately send notifications to Clients who submit incomplete applications and will specify the information that is missing"/>
    <x v="3"/>
    <s v="Redetermination"/>
    <s v="Tanmoy Roy"/>
    <s v="X"/>
    <s v="X"/>
    <s v="X"/>
    <m/>
    <x v="0"/>
    <m/>
    <m/>
    <m/>
  </r>
  <r>
    <s v="FR8.23"/>
    <m/>
    <s v="FR8.23"/>
    <s v="Redetermination/Semi-Annual Reporting"/>
    <s v="Redetermination/SAR or Annual Review Submitted Online/Paper"/>
    <s v="The System will allow the Client to restart the process and enter a new set of information at any time prior to final submission of the redetermination form"/>
    <m/>
    <x v="0"/>
    <s v="Redetermination"/>
    <s v="Qiao Xiao"/>
    <s v="X"/>
    <s v="X"/>
    <s v="X"/>
    <s v="R1/R2"/>
    <x v="2"/>
    <m/>
    <m/>
    <m/>
  </r>
  <r>
    <s v="FR8.24"/>
    <m/>
    <s v="FR8.24"/>
    <s v="Redetermination/Semi-Annual Reporting"/>
    <s v="Redetermination/SAR or Annual Review Submitted Online/Paper"/>
    <s v="The System will allow the Client to delete all entered information and exit at any time prior to final submission of the eligibility redetermination application/Semi-Annual Report"/>
    <m/>
    <x v="0"/>
    <s v="Redetermination"/>
    <s v="Qiao Xiao"/>
    <s v="X"/>
    <s v="X"/>
    <s v="X"/>
    <s v="R1/R2"/>
    <x v="2"/>
    <m/>
    <m/>
    <m/>
  </r>
  <r>
    <s v="FR8.25"/>
    <m/>
    <s v="FR8.25"/>
    <s v="Redetermination/Semi-Annual Reporting"/>
    <s v="Redetermination/SAR or Annual Review Submitted Online/Paper"/>
    <s v="The System will allow the Client to save the eligibility redetermination application and exit at any time before final submission without a formal redetermination request to any Program"/>
    <m/>
    <x v="0"/>
    <s v="Redetermination"/>
    <s v="Qiao Xiao"/>
    <s v="X"/>
    <s v="X"/>
    <s v="X"/>
    <s v="R1/R2"/>
    <x v="2"/>
    <m/>
    <m/>
    <m/>
  </r>
  <r>
    <s v="FR8.26"/>
    <m/>
    <s v="FR8.26"/>
    <s v="Redetermination/Semi-Annual Reporting"/>
    <s v="Redetermination/SAR or Annual Review Submitted Online/Paper"/>
    <s v="The System will allow the Client to resume the saved eligibility redetermination application from the most advanced location of the redetermination form"/>
    <m/>
    <x v="0"/>
    <s v="Redetermination"/>
    <s v="Qiao Xiao"/>
    <s v="X"/>
    <s v="X"/>
    <s v="X"/>
    <s v="R1/R2"/>
    <x v="2"/>
    <m/>
    <m/>
    <m/>
  </r>
  <r>
    <s v="FR8.27"/>
    <m/>
    <s v="FR8.27"/>
    <s v="Redetermination/Semi-Annual Reporting"/>
    <s v="Redetermination/SAR or Annual Review Submitted Online/Paper"/>
    <s v="The System will allow the Client to see a list of, and review, past applications and/or redetermination requests"/>
    <m/>
    <x v="0"/>
    <s v="Redetermination"/>
    <s v="Qiao Xiao"/>
    <s v="X"/>
    <s v="X"/>
    <s v="X"/>
    <s v="R1/R2"/>
    <x v="2"/>
    <m/>
    <s v="EedionnS-en to Semi-AF"/>
    <m/>
  </r>
  <r>
    <s v="FR8.28"/>
    <m/>
    <s v="FR8.28"/>
    <s v="Redetermination/Semi-Annual Reporting"/>
    <s v="Redetermination/SAR or Annual Review Submitted Online/Paper"/>
    <s v="The System will Accept electronic signature at the appropriate points in the redetermination process"/>
    <m/>
    <x v="0"/>
    <s v="Redetermination"/>
    <s v="Qiao Xiao"/>
    <s v="X"/>
    <s v="X"/>
    <s v="X"/>
    <s v="R1/R2"/>
    <x v="2"/>
    <m/>
    <s v="THis requirement is for Real Time eligibility for redeterminations "/>
    <m/>
  </r>
  <r>
    <s v="FR8.29"/>
    <m/>
    <s v="FR8.29"/>
    <s v="Redetermination/Semi-Annual Reporting"/>
    <s v="Redetermination/SAR or Annual Review Submitted Online/Paper"/>
    <s v="The System will not consider the redetermination application complete until the Client provides all of the information, which can occur any time before the Program specific deadline to complete the Redetermination (i.e., the eligibility redetermination application/Semi-Annual Report and, if necessary, the interview)"/>
    <m/>
    <x v="0"/>
    <s v="Redetermination"/>
    <s v="Qiao Xiao"/>
    <s v="X"/>
    <s v="X"/>
    <s v="X"/>
    <s v="R1/R2"/>
    <x v="2"/>
    <m/>
    <m/>
    <m/>
  </r>
  <r>
    <s v="FR8.30"/>
    <m/>
    <s v="FR8.30"/>
    <s v="Redetermination/Semi-Annual Reporting"/>
    <s v="Redetermination/SAR or Annual Review Submitted Online/Paper"/>
    <s v="The System will allow the redetermination application to be processed separately from any Program specific application for which the Client is applying and is not currently enrolled"/>
    <m/>
    <x v="0"/>
    <s v="Redetermination"/>
    <s v="Qiao Xiao"/>
    <s v="X"/>
    <s v="X"/>
    <s v="X"/>
    <s v="R1/R2"/>
    <x v="2"/>
    <m/>
    <m/>
    <m/>
  </r>
  <r>
    <s v="FR8.31"/>
    <m/>
    <s v="FR8.31"/>
    <s v="Redetermination/Semi-Annual Reporting"/>
    <s v="Redetermination/SAR or Annual Review Submitted Online/Paper"/>
    <s v="The System will allow Eligibility Workers to view partially completed and saved redetermination applications"/>
    <s v="The System will allow Eligibility Workers authorized users to view partially completed and saved redetermination applications"/>
    <x v="0"/>
    <s v="Redetermination"/>
    <s v="Qiao Xiao"/>
    <s v="X"/>
    <s v="X"/>
    <s v="X"/>
    <s v="R1/R2"/>
    <x v="0"/>
    <m/>
    <m/>
    <m/>
  </r>
  <r>
    <s v="FR8.32"/>
    <s v="FR8.32"/>
    <s v="FR8.32"/>
    <s v="Redetermination/Semi-Annual Reporting"/>
    <s v="Redetermination/SAR or Annual Review Submitted Online/Paper"/>
    <s v="The System will allow the Eligibility Worker to override the deadline by which the Client must complete the eligibility redetermination application/Semi-Annual Report"/>
    <m/>
    <x v="4"/>
    <s v="Redetermination"/>
    <s v="Sahil Singla"/>
    <s v="X"/>
    <s v="X"/>
    <s v="X"/>
    <s v="R1/R2"/>
    <x v="1"/>
    <m/>
    <s v="Duplicate of 6.17"/>
    <m/>
  </r>
  <r>
    <s v="FR8.33"/>
    <m/>
    <s v="FR8.33"/>
    <s v="Redetermination/Semi-Annual Reporting"/>
    <s v="Redetermination/SAR or Annual Review Submitted Online/Paper"/>
    <s v="The System will notify the Client of the updated deadline by which the Client must complete the eligibility redetermination application/Semi-Annual Report"/>
    <m/>
    <x v="3"/>
    <s v="Redetermination"/>
    <m/>
    <s v="X"/>
    <s v="X"/>
    <s v="X"/>
    <m/>
    <x v="2"/>
    <m/>
    <m/>
    <m/>
  </r>
  <r>
    <s v="FR8.34"/>
    <m/>
    <s v="FR8.34"/>
    <s v="Redetermination/Semi-Annual Reporting"/>
    <s v="Redetermination/SAR or Annual Review Submitted Online/Paper"/>
    <s v="The System will flag any updates to the Client’s information for the Eligibility Worker to verify when reviewing the application, conducting the appointment, or conducting the redetermination interview"/>
    <s v="The System will flag any updates to the Client’s information for the Eligibility Worker to verify when reviewing the redetermination application, conducting the appointment, or conducting the redetermination interview"/>
    <x v="1"/>
    <s v="Redetermination"/>
    <s v="Apurv Tiwari"/>
    <s v="X"/>
    <s v="X"/>
    <s v="X"/>
    <s v="R1/R2"/>
    <x v="0"/>
    <s v="No"/>
    <m/>
    <s v="No"/>
  </r>
  <r>
    <s v="FR8.35"/>
    <m/>
    <s v="FR8.35"/>
    <s v="Redetermination/Semi-Annual Reporting"/>
    <s v="Redetermination/SAR or Annual Review Submitted Online/Paper"/>
    <s v="The System will allow administrators to easily update which fields are pre-populated and which fields require manual entry on the redetermination application/SAR or Annual Review"/>
    <m/>
    <x v="1"/>
    <s v="Redetermination"/>
    <s v="Apurv Tiwari"/>
    <s v="X"/>
    <s v="X"/>
    <s v="X"/>
    <m/>
    <x v="2"/>
    <s v="No"/>
    <m/>
    <m/>
  </r>
  <r>
    <s v="FR8.36"/>
    <m/>
    <s v="FR8.36"/>
    <s v="Redetermination/Semi-Annual Reporting"/>
    <s v="Redetermination/SAR or Annual Review Submitted Online/Paper"/>
    <s v="The System will not allow Clients to complete and submit redetermination applications after the deadline specified by Program policy"/>
    <m/>
    <x v="0"/>
    <s v="Redetermination"/>
    <s v="Qiao Xiao"/>
    <s v="X"/>
    <s v="X"/>
    <s v="X"/>
    <s v="R1/R2"/>
    <x v="2"/>
    <m/>
    <m/>
    <m/>
  </r>
  <r>
    <s v="FR8.37"/>
    <m/>
    <s v="FR8.37"/>
    <s v="Redetermination/Semi-Annual Reporting"/>
    <s v="Redetermination/SAR or Annual Review Submitted Online/Paper"/>
    <s v="The System will track cases for which a redetermination application has been submitted but a required interview has not been conducted"/>
    <m/>
    <x v="1"/>
    <s v="Redetermination"/>
    <s v="Apurv Tiwari"/>
    <s v="X"/>
    <s v="X"/>
    <s v="X"/>
    <s v="R1/R2"/>
    <x v="2"/>
    <s v="No"/>
    <m/>
    <s v="No"/>
  </r>
  <r>
    <s v="FR8.38"/>
    <m/>
    <s v="FR8.38"/>
    <s v="Redetermination/Semi-Annual Reporting"/>
    <s v="Redetermination/SAR or Annual Review Submitted Online/Paper"/>
    <s v="The System will track all historical actions taken on a case"/>
    <m/>
    <x v="1"/>
    <s v="Redetermination"/>
    <s v="Apurv Tiwari"/>
    <s v="X"/>
    <s v="X"/>
    <s v="X"/>
    <s v="R1/R2"/>
    <x v="2"/>
    <s v="No"/>
    <m/>
    <s v="No"/>
  </r>
  <r>
    <s v="FR8.39"/>
    <s v="FR8.39"/>
    <s v="FR8.39"/>
    <s v="Redetermination/Semi-Annual Reporting"/>
    <s v="Redetermination/SAR or Annual Review Submitted Online/Paper"/>
    <s v="The System will synchronize the Semi-Annual Report and redetermination/recertification dates so that households with multiple Programs will receive a single Semi-Annual Report and a single Eligibility Review"/>
    <s v="The System will synchronize the Semi-Annual Report and redetermination/recertification dates so that households with multiple Programs will receive a single Semi-Annual Report or Annual Review and a single Eligibility Review"/>
    <x v="4"/>
    <s v="Redetermination"/>
    <s v="Sahil Singla"/>
    <s v="X"/>
    <s v="X"/>
    <s v="X"/>
    <s v="R1/R2"/>
    <x v="0"/>
    <m/>
    <s v="This is not a real time eligibility requirement "/>
    <m/>
  </r>
  <r>
    <s v="FR8.40"/>
    <m/>
    <s v="FR8.40"/>
    <s v="Redetermination/Semi-Annual Reporting"/>
    <s v="Redetermination/SAR or Annual Review Submitted Online/Paper"/>
    <s v="The System will, for Clients who apply to additional Programs during the redetermination process, synchronize interview dates for redeterminations and new applications to prevent the Client from attending multiple interviews"/>
    <m/>
    <x v="1"/>
    <s v="Redetermination"/>
    <s v="Apurv Tiwari"/>
    <s v="X"/>
    <s v="X"/>
    <s v="X"/>
    <s v="R1/R2"/>
    <x v="2"/>
    <s v="No"/>
    <m/>
    <s v="No"/>
  </r>
  <r>
    <s v="FR8.41"/>
    <s v="FR8.41"/>
    <s v="FR8.41"/>
    <s v="Redetermination/Semi-Annual Reporting"/>
    <s v="Redetermination/SAR or Annual Review Completed by Intake Worker"/>
    <s v="The System will provide a user interface for the Intake Worker to select the option to enter an Eligibility Redetermination application"/>
    <s v="The System will provide a user interface for the authorized users Intake Worker to select the option to enter an Eligibility Redetermination application"/>
    <x v="1"/>
    <s v="Redetermination"/>
    <s v="Apurv Tiwari"/>
    <s v="X"/>
    <s v="X"/>
    <s v="X"/>
    <s v="R1/R2"/>
    <x v="0"/>
    <s v="No"/>
    <m/>
    <s v="No"/>
  </r>
  <r>
    <s v="FR8.42"/>
    <s v="FR8.42"/>
    <s v="FR8.42"/>
    <s v="Redetermination/Semi-Annual Reporting"/>
    <s v="Redetermination/SAR or Annual Review Completed by Intake Worker"/>
    <s v="The System will prompt the Intake Worker to validate the benefit amount and information previously submitted and to report any changes"/>
    <s v="The System will prompt the authorized users Intake Worker to validate the benefit amount and information previously submitted and to report any changes"/>
    <x v="1"/>
    <s v="Redetermination"/>
    <s v="Apurv Tiwari"/>
    <s v="X"/>
    <s v="X"/>
    <s v="X"/>
    <s v="R1/R2"/>
    <x v="0"/>
    <s v="No"/>
    <m/>
    <s v="No"/>
  </r>
  <r>
    <s v="FR8.43"/>
    <s v="FR8.43"/>
    <s v="FR8.43"/>
    <s v="Redetermination/Semi-Annual Reporting"/>
    <s v="Redetermination/SAR or Annual Review Completed by Intake Worker"/>
    <s v="The System will allow the Intake Worker to resume saved applications from the most advanced location of the application"/>
    <s v="The System will allow the authorized users Intake Worker to resume saved applications from the most advanced location of the application"/>
    <x v="1"/>
    <s v="Redetermination"/>
    <s v="Apurv Tiwari"/>
    <s v="X"/>
    <s v="X"/>
    <s v="X"/>
    <s v="R1/R2"/>
    <x v="0"/>
    <s v="No"/>
    <m/>
    <s v="No"/>
  </r>
  <r>
    <s v="FR8.44"/>
    <s v="FR8.44"/>
    <s v="FR8.44"/>
    <s v="Redetermination/Semi-Annual Reporting"/>
    <s v="Redetermination/SAR or Annual Review Completed by Intake Worker"/>
    <s v="The System will allow the Intake Worker to see a list of, and review, past applications for the Client"/>
    <s v="The System will allow the authorized users Intake Worker to see a list of, and review, past applications for the Client"/>
    <x v="1"/>
    <s v="Redetermination"/>
    <s v="Apurv Tiwari"/>
    <s v="X"/>
    <s v="X"/>
    <s v="X"/>
    <s v="R1/R2"/>
    <x v="0"/>
    <s v="No"/>
    <m/>
    <s v="No"/>
  </r>
  <r>
    <s v="FR8.45"/>
    <s v="FR8.45"/>
    <s v="FR8.45"/>
    <s v="Redetermination/Semi-Annual Reporting"/>
    <s v="Redetermination/SAR or Annual Review Completed by Intake Worker"/>
    <s v="The System will allow the Intake Worker to continue in process applications that the Client has previously saved but not submitted"/>
    <s v="The System will allow the authorized users Intake Worker to continue in process applications that the Client has previously saved but not submitted"/>
    <x v="1"/>
    <s v="Redetermination"/>
    <s v="Apurv Tiwari"/>
    <s v="X"/>
    <s v="X"/>
    <s v="X"/>
    <s v="R1/R2"/>
    <x v="0"/>
    <s v="No"/>
    <m/>
    <s v="No"/>
  </r>
  <r>
    <s v="FR8.46"/>
    <s v="FR8.46"/>
    <s v="FR8.46"/>
    <s v="Redetermination/Semi-Annual Reporting"/>
    <s v="Redetermination/SAR or Annual Review Completed by Intake Worker"/>
    <s v="The System will provide a tool for the Intake Worker to verify the value of the Client’s assets/resources when the value is required to render an eligibility determination"/>
    <s v="The System will provide a tool for the authorized users Intake Worker to verify the value of the Client’s assets/resources when the value is required to render an eligibility determination"/>
    <x v="1"/>
    <s v="Redetermination"/>
    <s v="Apurv Tiwari"/>
    <s v="X"/>
    <s v="X"/>
    <s v="X"/>
    <s v="R1/R2"/>
    <x v="0"/>
    <s v="No"/>
    <s v="Depends on the assest verifications services provided by the state. "/>
    <s v="No"/>
  </r>
  <r>
    <s v="FR8.47"/>
    <s v="FR8.47"/>
    <s v="FR8.47"/>
    <s v="Redetermination/Semi-Annual Reporting"/>
    <s v="Redetermination/SAR or Annual Review Completed by Intake Worker"/>
    <s v="The System will allow the Intake Worker to override the deadline before which additional actions must be taken"/>
    <s v="The System will allow the authorized users Intake Worker to extend override the deadline before which additional actions must be taken"/>
    <x v="1"/>
    <s v="Redetermination"/>
    <s v="Apurv Tiwari"/>
    <s v="X"/>
    <s v="X"/>
    <s v="X"/>
    <s v="R1/R2"/>
    <x v="0"/>
    <s v="No"/>
    <m/>
    <s v="No"/>
  </r>
  <r>
    <s v="FR8.48"/>
    <s v="FR8.48"/>
    <s v="FR8.48"/>
    <s v="Redetermination/Semi-Annual Reporting"/>
    <s v="Redetermination/SAR or Annual Review Completed by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Redetermination"/>
    <s v="Apurv Tiwari"/>
    <s v="X"/>
    <s v="X"/>
    <s v="X"/>
    <s v="R1/R2"/>
    <x v="0"/>
    <s v="No"/>
    <s v="Similar Requirement: 3.61 and 9.33"/>
    <s v="No"/>
  </r>
  <r>
    <s v="FR9.1"/>
    <m/>
    <s v="FR9.1"/>
    <s v="Client Change"/>
    <s v="Client Change"/>
    <s v="The System will provide the option for a Client to report a change upon log-in to his/her account"/>
    <m/>
    <x v="0"/>
    <s v="Citizen Portal"/>
    <s v="Qiao Xiao"/>
    <s v="X"/>
    <s v="X"/>
    <s v="X"/>
    <s v="R1/R2"/>
    <x v="2"/>
    <s v="No"/>
    <m/>
    <s v="No"/>
  </r>
  <r>
    <s v="FR9.2"/>
    <m/>
    <s v="FR9.2"/>
    <s v="Client Change"/>
    <s v="Client Change"/>
    <s v="The System will display the Client’s information and prompt the Client to indicate the information that requires an update"/>
    <m/>
    <x v="0"/>
    <s v="Citizen Portal"/>
    <s v="Qiao Xiao"/>
    <s v="X"/>
    <s v="X"/>
    <s v="X"/>
    <s v="R1/R2"/>
    <x v="2"/>
    <s v="No"/>
    <m/>
    <s v="No"/>
  </r>
  <r>
    <s v="FR9.3"/>
    <m/>
    <s v="FR9.3"/>
    <s v="Client Change"/>
    <s v="Client Change"/>
    <s v="The System will provide a user interface for the Client to enter the new information"/>
    <m/>
    <x v="0"/>
    <s v="Citizen Portal"/>
    <s v="Qiao Xiao"/>
    <s v="X"/>
    <s v="X"/>
    <s v="X"/>
    <s v="R1/R2"/>
    <x v="2"/>
    <s v="No"/>
    <m/>
    <s v="No"/>
  </r>
  <r>
    <s v="FR9.4"/>
    <m/>
    <s v="FR9.4"/>
    <s v="Client Change"/>
    <s v="Client Change"/>
    <s v="The System will validate the information based on available real-time and stored data sources "/>
    <m/>
    <x v="0"/>
    <s v="Citizen Portal"/>
    <s v="Qiao Xiao"/>
    <s v="X"/>
    <s v="X"/>
    <s v="X"/>
    <s v="R1/R2"/>
    <x v="2"/>
    <s v="No"/>
    <s v="This requirment is for both Citizen Portal and Worker Portal"/>
    <s v="No"/>
  </r>
  <r>
    <s v="FR9.5"/>
    <m/>
    <s v="FR9.5"/>
    <s v="Client Change"/>
    <s v="Client Change"/>
    <s v="The System will determine if documentation is required for the change to be considered submitted and display the option to attach electronic documentation "/>
    <m/>
    <x v="0"/>
    <s v="Citizen Portal"/>
    <s v="Qiao Xiao"/>
    <s v="X"/>
    <s v="X"/>
    <s v="X"/>
    <s v="R1/R2"/>
    <x v="2"/>
    <s v="No"/>
    <m/>
    <s v="No"/>
  </r>
  <r>
    <s v="FR9.6"/>
    <m/>
    <s v="FR9.6"/>
    <s v="Client Change"/>
    <s v="Client Change"/>
    <s v="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
    <s v="The System will generate a notice, resulting from reported changed changes, to the Client identifying the specific verifications necessary and the due date by which the verification must be provided and any action that will occur, based on State and Federal policy, if the verification is not provided"/>
    <x v="3"/>
    <m/>
    <s v="Tanmoy Roy"/>
    <s v="X"/>
    <s v="X"/>
    <s v="X"/>
    <s v="R1/R2"/>
    <x v="0"/>
    <m/>
    <m/>
    <m/>
  </r>
  <r>
    <s v="FR9.7"/>
    <m/>
    <s v="FR9.7"/>
    <s v="Client Change"/>
    <s v="Client Change"/>
    <s v="The System will display the summary of the collected information and allow the Client to make final changes/updates"/>
    <m/>
    <x v="0"/>
    <s v="Citizen Portal"/>
    <s v="Qiao Xiao"/>
    <s v="X"/>
    <s v="X"/>
    <s v="X"/>
    <s v="R1/R2"/>
    <x v="2"/>
    <s v="No"/>
    <m/>
    <s v="No"/>
  </r>
  <r>
    <s v="FR9.8"/>
    <m/>
    <s v="FR9.8"/>
    <s v="Client Change"/>
    <s v="Client Change"/>
    <s v="The System will determine whether the change requires an Eligibility Worker to review the information, based on State and Federal policy, and add the case to the queue of cases that require the Eligibility Worker to review the Client’s case file and change and redetermined eligibility"/>
    <s v="The System will determine whether the change requires an Eligibility Worker authorized user to review the information, based on State and Federal policy, and add the case to the queue of cases that require the Eligibility Worker authorized user to review the Client’s case file and change and redetermined eligibility"/>
    <x v="0"/>
    <s v="Citizen Portal"/>
    <s v="Qiao Xiao"/>
    <s v="X"/>
    <s v="X"/>
    <s v="X"/>
    <s v="R1/R2"/>
    <x v="0"/>
    <s v="No"/>
    <s v="This requirement corresponds to both Citizen Portal and Worker Portal"/>
    <s v="No"/>
  </r>
  <r>
    <s v="FR9.9"/>
    <m/>
    <s v="FR9.9"/>
    <s v="Client Change"/>
    <s v="Client Change"/>
    <s v="The System will generate a notification for the Client of the summary of the changes made"/>
    <m/>
    <x v="0"/>
    <s v="Citizen Portal"/>
    <s v="Qiao Xiao"/>
    <s v="X"/>
    <s v="X"/>
    <s v="X"/>
    <s v="R1/R2"/>
    <x v="0"/>
    <s v="No"/>
    <m/>
    <s v="No"/>
  </r>
  <r>
    <s v="FR9.10"/>
    <s v="FR9.10"/>
    <s v="FR9.10"/>
    <s v="Client Change"/>
    <s v="Client Change"/>
    <s v="The System will allow the Intake Worker to access the Client’s electronic case file and indicate on the System that the Client is self-reporting a change"/>
    <s v="The System will allow the authorized users Intake Worker to access the Client’s electronic case file and indicate on the System that the Client is self-reporting a change is being reported"/>
    <x v="1"/>
    <s v="Data Collection"/>
    <s v="Apurv Tiwari"/>
    <s v="X"/>
    <s v="X"/>
    <s v="X"/>
    <s v="R1/R2"/>
    <x v="0"/>
    <s v="No"/>
    <m/>
    <s v="No"/>
  </r>
  <r>
    <s v="FR9.11"/>
    <s v="FR9.11"/>
    <s v="FR9.11"/>
    <s v="Client Change"/>
    <s v="Client Change"/>
    <s v="The System will allow the Intake Worker to enter the updated information"/>
    <s v="The System will allow the authorized users Intake Worker to enter the updated information"/>
    <x v="1"/>
    <s v="Data Collection"/>
    <s v="Apurv Tiwari"/>
    <s v="X"/>
    <s v="X"/>
    <s v="X"/>
    <s v="R1/R2"/>
    <x v="0"/>
    <s v="No"/>
    <m/>
    <s v="No"/>
  </r>
  <r>
    <s v="FR9.12"/>
    <s v="FR9.12"/>
    <s v="FR9.12"/>
    <s v="Client Change"/>
    <s v="Client Change"/>
    <s v="The System will create a paper change form (currently Form 234) pre-populated with a Client's information to be mailed at the Client's request"/>
    <m/>
    <x v="3"/>
    <s v="Data Collection"/>
    <s v="Apurv Tiwari"/>
    <s v="X"/>
    <s v="X"/>
    <s v="X"/>
    <s v="R1/R2"/>
    <x v="2"/>
    <m/>
    <s v="Manually generated notice"/>
    <s v="No"/>
  </r>
  <r>
    <s v="FR9.13"/>
    <s v="FR9.13"/>
    <s v="FR9.13"/>
    <s v="Client Change"/>
    <s v="Client Change"/>
    <s v="The System will utilize bar coding and Optical Character Recognition (OCR) to read the completed change form and populate information whenever possible"/>
    <m/>
    <x v="1"/>
    <s v="Data Collection"/>
    <s v="Apurv Tiwari"/>
    <s v="X"/>
    <s v="X"/>
    <s v="X"/>
    <s v="R1/R2"/>
    <x v="2"/>
    <s v="No"/>
    <s v="Note: During design, detailed integration will be discussed with the current ECM tool, with consideration of capabilities, additional configuration, customization, and licensing."/>
    <m/>
  </r>
  <r>
    <s v="FR9.14"/>
    <s v="FR9.14"/>
    <s v="FR9.14"/>
    <s v="Client Change"/>
    <s v="Client Change"/>
    <s v="The System will display the scanned application or change form in order for the Intake Worker to confirm any populated fields"/>
    <s v="The System will display a link to the scanned and electronically submitted application, redetermination or change form in order for the authorized users Intake Worker to confirm any populated fields"/>
    <x v="1"/>
    <s v="Data Collection"/>
    <s v="Apurv Tiwari"/>
    <s v="X"/>
    <s v="X"/>
    <s v="X"/>
    <s v="R1/R2"/>
    <x v="0"/>
    <s v="No"/>
    <m/>
    <s v="No"/>
  </r>
  <r>
    <s v="FR9.15"/>
    <s v="FR9.15"/>
    <s v="FR9.15"/>
    <s v="Client Change"/>
    <s v="Client Change"/>
    <s v="The System will display the change form information in the same sequence as on the paper form in order to facilitate data verification and entry"/>
    <m/>
    <x v="1"/>
    <s v="Data Collection"/>
    <s v="Apurv Tiwari"/>
    <s v="X"/>
    <s v="X"/>
    <s v="X"/>
    <s v="R1/R2"/>
    <x v="2"/>
    <s v="No"/>
    <s v="Review in design to confirm the amount of changes needed to the system, and any alternative approaches if necessary to provide maximum driverflow and navigational capabilities to the state. "/>
    <s v="No"/>
  </r>
  <r>
    <s v="FR9.16"/>
    <s v="FR9.16"/>
    <s v="FR9.16"/>
    <s v="Client Change"/>
    <s v="Client Change"/>
    <s v="The System will identify changes to Client information based on data available on external systems "/>
    <m/>
    <x v="1"/>
    <s v="Data Collection"/>
    <s v="Apurv Tiwari"/>
    <s v="X"/>
    <s v="X"/>
    <s v="X"/>
    <s v="R1/R2"/>
    <x v="2"/>
    <s v="No"/>
    <m/>
    <s v="No"/>
  </r>
  <r>
    <s v="FR9.17"/>
    <s v="FR9.17"/>
    <s v="FR9.17"/>
    <s v="Client Change"/>
    <s v="Client Change"/>
    <s v="The System will alert the Eligibility Worker that a change has been identified by an external system"/>
    <s v="The System will create an alert the Eligibility Worker that a change has been identified by an external system"/>
    <x v="1"/>
    <s v="Data Collection"/>
    <s v="Apurv Tiwari"/>
    <s v="X"/>
    <s v="X"/>
    <s v="X"/>
    <s v="R1/R2"/>
    <x v="0"/>
    <s v="No"/>
    <m/>
    <s v="No"/>
  </r>
  <r>
    <s v="FR9.18"/>
    <s v="FR9.18"/>
    <s v="FR9.18"/>
    <s v="Client Change"/>
    <s v="Client Change"/>
    <s v="The System will generate a notice to the Client of the change, the source of the change, and the next actions required, when requested by the Eligibility Worker"/>
    <m/>
    <x v="1"/>
    <s v="Data Collection"/>
    <s v="Apurv Tiwari"/>
    <s v="X"/>
    <s v="X"/>
    <s v="X"/>
    <s v="R1/R2"/>
    <x v="2"/>
    <s v="No"/>
    <s v="Verification checklist and notice of action should cover all situations. "/>
    <s v="No"/>
  </r>
  <r>
    <s v="FR9.19"/>
    <m/>
    <s v="FR9.19"/>
    <s v="Client Change"/>
    <s v="Client Change"/>
    <s v="The System will allow authorized DHS Staff to implement a mass change (i.e. a policy or benefit level change) to all relevant Client records"/>
    <s v="The System will allow authorized DHS Staff to implement a mass change (i.e. a policy or benefit level change) to all relevant Client records as per Program Policy"/>
    <x v="4"/>
    <s v="Mass Change"/>
    <s v="Sahil Singla"/>
    <s v="X"/>
    <s v="X"/>
    <s v="X"/>
    <s v="R1/R2"/>
    <x v="0"/>
    <m/>
    <m/>
    <m/>
  </r>
  <r>
    <s v="FR9.20"/>
    <m/>
    <s v="FR9.20"/>
    <s v="Client Change"/>
    <s v="Client Change"/>
    <s v="The System will time and date stamp all changes made to a Client record"/>
    <m/>
    <x v="5"/>
    <s v="Action History"/>
    <s v="Shrutika Sahni"/>
    <s v="X"/>
    <s v="X"/>
    <s v="X"/>
    <s v="R1/R2"/>
    <x v="2"/>
    <m/>
    <m/>
    <m/>
  </r>
  <r>
    <s v="FR9.21"/>
    <s v="FR9.21"/>
    <s v="FR9.21"/>
    <s v="Client Change"/>
    <s v="Client Change"/>
    <s v="The System will maintain a record of the case file before the change was submitted"/>
    <m/>
    <x v="1"/>
    <s v="Data Collection"/>
    <s v="Apurv Tiwari"/>
    <s v="X"/>
    <s v="X"/>
    <s v="X"/>
    <s v="R1/R2"/>
    <x v="2"/>
    <s v="No"/>
    <m/>
    <s v="No"/>
  </r>
  <r>
    <s v="FR9.22"/>
    <s v="FR9.22"/>
    <s v="FR9.22"/>
    <s v="Client Change"/>
    <s v="Client Change"/>
    <s v="The System will maintain a record of the user who submitted the change"/>
    <m/>
    <x v="1"/>
    <s v="Data Collection"/>
    <s v="Apurv Tiwari"/>
    <s v="X"/>
    <s v="X"/>
    <s v="X"/>
    <s v="R1/R2"/>
    <x v="2"/>
    <s v="No"/>
    <m/>
    <s v="No"/>
  </r>
  <r>
    <s v="FR9.23"/>
    <s v="FR9.23"/>
    <s v="FR9.23"/>
    <s v="Client Change"/>
    <s v="Client Change"/>
    <s v="The System will determine to which Programs the changes apply (i.e., relevant to all Programs for which the Client is enrolled) and flag the case for the appropriate actions "/>
    <s v="The System will determine to which Programs the changes apply (i.e., relevant to all Programs for which the Client is enrolled) and flag the case for the appropriate actions based on Program Policy"/>
    <x v="4"/>
    <s v="General"/>
    <s v="Sahil Singla"/>
    <s v="X"/>
    <s v="X"/>
    <s v="X"/>
    <s v="R1/R2"/>
    <x v="0"/>
    <m/>
    <m/>
    <m/>
  </r>
  <r>
    <s v="FR9.24"/>
    <s v="FR9.24"/>
    <s v="FR9.24"/>
    <s v="Client Change"/>
    <s v="Client Change"/>
    <s v="The System will allow, based on business rules, certain Program specific changes to be redetermined automatically based on the new information without a review by an Eligibility Worker (e.g., death match, Notice to TPL/Estate Recoveries)"/>
    <s v="The System will allow changes from authorized data sources to be applied automatically based on Program Policy."/>
    <x v="4"/>
    <s v="Mass Change"/>
    <s v="Sahil Singla"/>
    <s v="X"/>
    <s v="X"/>
    <s v="X"/>
    <s v="R1/R2"/>
    <x v="0"/>
    <m/>
    <m/>
    <m/>
  </r>
  <r>
    <s v="FR9.25"/>
    <s v="FR9.25"/>
    <s v="FR9.25"/>
    <s v="Client Change"/>
    <s v="Client Change"/>
    <s v="The System will display to the Eligibility Worker the Client’s electronic case file and the potential impact of the change that has been reported/identified"/>
    <m/>
    <x v="4"/>
    <s v="General"/>
    <m/>
    <s v="X"/>
    <s v="X"/>
    <s v="X"/>
    <m/>
    <x v="1"/>
    <m/>
    <s v="Duplicate of 6.10"/>
    <m/>
  </r>
  <r>
    <s v="FR9.26"/>
    <s v="FR9.26"/>
    <s v="FR9.26"/>
    <s v="Client Change"/>
    <s v="Client Change"/>
    <s v="The System will allow the Eligibility Worker to process the change and capture any ancillary information (e.g., effective date), updates to Client status and Program eligibility status"/>
    <s v="The System will allow authorized user(s) to process the change and capture any ancillary information (e.g., effective date), updates to Client status and Program eligibility status"/>
    <x v="4"/>
    <s v="General"/>
    <s v="Sahil Singla"/>
    <s v="X"/>
    <s v="X"/>
    <s v="X"/>
    <s v="R1/R2"/>
    <x v="0"/>
    <m/>
    <m/>
    <m/>
  </r>
  <r>
    <s v="FR9.27"/>
    <s v="FR9.27.1"/>
    <s v="FR9.27.1"/>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 notification for the client of the impact of the change as Per Program Policy"/>
    <x v="3"/>
    <s v="Correspondence"/>
    <s v="Tanmoy Roy"/>
    <s v="X"/>
    <s v="X"/>
    <s v="X"/>
    <m/>
    <x v="0"/>
    <m/>
    <s v="AI: State to determine exhaustive list of vendors/external agencies to be notified during design"/>
    <m/>
  </r>
  <r>
    <s v="FR9.27"/>
    <s v="FR9.27.2"/>
    <s v="FR9.27.2"/>
    <s v="Client Change"/>
    <s v="Client Change"/>
    <s v="The System will generate a notification for the Client of the impact of the change and send the relevant information to the appropriate external systems (e.g., E&amp;T Vendors, ADH WIC) and DHS Staff (e.g., Overpayments Staff)"/>
    <s v="The system will send relevant information to the appropriate external systems as per Program Policy."/>
    <x v="4"/>
    <s v="Disposition"/>
    <s v="Sahil Singla"/>
    <s v="X"/>
    <s v="X"/>
    <s v="X"/>
    <s v="R1/R2"/>
    <x v="0"/>
    <m/>
    <s v="Notify Interfaces of this requirement"/>
    <m/>
  </r>
  <r>
    <s v="FR9.27"/>
    <s v="FR9.27.3"/>
    <s v="FR9.27.3"/>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lerts for authorized user(s) based on the impact of the change on eligibility determination results "/>
    <x v="4"/>
    <s v="Disposition"/>
    <s v="Sahil Singla"/>
    <s v="X"/>
    <s v="X"/>
    <s v="X"/>
    <s v="R1/R2"/>
    <x v="0"/>
    <m/>
    <m/>
    <m/>
  </r>
  <r>
    <s v="FR9.28"/>
    <s v="FR9.28"/>
    <s v="FR9.28"/>
    <s v="Client Change"/>
    <s v="Client Change"/>
    <s v="The System will Accept and record a Client match file from the ADH WIC System to confirm participation in the WIC Program"/>
    <m/>
    <x v="4"/>
    <s v="Disposition"/>
    <m/>
    <s v="X"/>
    <s v="X"/>
    <s v="X"/>
    <s v="R2"/>
    <x v="5"/>
    <m/>
    <m/>
    <m/>
  </r>
  <r>
    <s v="FR9.29"/>
    <s v="FR9.29"/>
    <s v="FR9.29"/>
    <s v="Client Change"/>
    <s v="Client Change"/>
    <s v="The System will provide a mechanism to change the status for multiple Clients at once (e.g., all family members at the same address)"/>
    <s v="The System will provide a mechanism to change the status for multiple Clients at once (e.g., all family members at the same address) determine and authorize eligibility for all the clients in a case at once."/>
    <x v="4"/>
    <s v="Disposition"/>
    <m/>
    <s v="X"/>
    <s v="X"/>
    <s v="X"/>
    <m/>
    <x v="0"/>
    <m/>
    <m/>
    <m/>
  </r>
  <r>
    <s v="FR9.30"/>
    <s v="FR9.30"/>
    <s v="FR9.30"/>
    <s v="Client Change"/>
    <s v="Client Change"/>
    <s v="The System will periodically query external databases to try and proactively identify where Client benefits may need to be adjusted"/>
    <s v="The System will periodically query external databases interface with the trading partners to send /receive information at defined intervals to try and proactively identify where Client benefits may need to be adjusted  "/>
    <x v="4"/>
    <s v="General"/>
    <s v="Sahil Singla"/>
    <s v="X"/>
    <s v="X"/>
    <s v="X"/>
    <s v="R1/R2"/>
    <x v="0"/>
    <m/>
    <m/>
    <m/>
  </r>
  <r>
    <s v="FR9.31"/>
    <s v="FR9.31"/>
    <s v="FR9.31"/>
    <s v="Client Change"/>
    <s v="Client Change"/>
    <s v="The System will track Clients who have appeared on external databases in error to avoid future false positives"/>
    <m/>
    <x v="1"/>
    <s v="MDM"/>
    <s v="Apurv Tiwari"/>
    <s v="X"/>
    <s v="X"/>
    <s v="X"/>
    <s v="R1/R2"/>
    <x v="2"/>
    <m/>
    <m/>
    <s v="Yes"/>
  </r>
  <r>
    <s v="FR9.32"/>
    <s v="FR9.32"/>
    <s v="FR9.32"/>
    <s v="Client Change"/>
    <s v="Client Change"/>
    <s v="The System will ensure a Client’s information (education level, income, household) is consistent between the different benefits Programs"/>
    <s v="The System will ensure a Client’s information (education level, income, household) is consistent between the different benefits Programs"/>
    <x v="1"/>
    <s v="Data Collection"/>
    <s v="Apurv Tiwari"/>
    <s v="X"/>
    <s v="X"/>
    <s v="X"/>
    <s v="R1/R2"/>
    <x v="0"/>
    <m/>
    <m/>
    <m/>
  </r>
  <r>
    <s v="FR9.33"/>
    <s v="FR9.33"/>
    <s v="FR9.33"/>
    <s v="Client Change"/>
    <s v="Client Change"/>
    <s v="The System will allow the Eligibility Worker to confirm, deny and add comments to information collected from external database queries and search results"/>
    <m/>
    <x v="4"/>
    <s v="Disposition"/>
    <m/>
    <s v="X"/>
    <s v="X"/>
    <s v="X"/>
    <m/>
    <x v="1"/>
    <m/>
    <s v="Duplicate of FR8.48"/>
    <m/>
  </r>
  <r>
    <s v="FR9.34"/>
    <s v="FR9.34"/>
    <s v="FR9.34"/>
    <s v="Client Change"/>
    <s v="Client Change"/>
    <s v="The System will send change notifications to DAAS Client Providers"/>
    <m/>
    <x v="4"/>
    <s v="Disposition"/>
    <m/>
    <s v="X"/>
    <s v="X"/>
    <s v="X"/>
    <m/>
    <x v="2"/>
    <m/>
    <s v="Notify Interfaces of this requirement"/>
    <m/>
  </r>
  <r>
    <s v="FR9.35"/>
    <s v="FR9.35"/>
    <s v="FR9.35"/>
    <s v="Client Change"/>
    <s v="Client Change"/>
    <s v="The System will send all DAAS Client notifications to Client Providers"/>
    <s v="The System will send all DAAS Client notifications to Client Providers"/>
    <x v="3"/>
    <s v="Correspondence"/>
    <s v="Tanmoy Roy"/>
    <s v="X"/>
    <s v="X"/>
    <s v="X"/>
    <s v="R1/R2"/>
    <x v="0"/>
    <m/>
    <s v="AI: State to confirm DAAS client population and the associated notices sent to this population"/>
    <m/>
  </r>
  <r>
    <s v="FR9.36"/>
    <s v="FR9.36"/>
    <s v="FR9.36"/>
    <s v="Client Change"/>
    <s v="Client Change"/>
    <s v="The System will be able to create a report to be used to match with WIC participants"/>
    <m/>
    <x v="2"/>
    <s v="Eligibility"/>
    <s v="Aaron Sugar"/>
    <s v="X"/>
    <s v="X"/>
    <s v="X"/>
    <m/>
    <x v="2"/>
    <m/>
    <m/>
    <m/>
  </r>
  <r>
    <s v="FR9.37"/>
    <s v="FR9.37"/>
    <s v="FR9.37"/>
    <s v="Client Change"/>
    <s v="Client Change"/>
    <s v="The System will continuously monitor cases for critical updates including but not limited to:_x000a_a. Periods of inactivity_x000a_b. Turning a critical age (e.g., 18, 65, etc.)_x000a_c. Expiration dates_x000a_d. Change in household composition"/>
    <s v="The System will continuously monitor cases for critical updates including but not limited to at a minimum for:_x000a_a. Periods of inactivity_x000a_b. Turning a critical age (e.g., 18, 65)_x000a_c. Expiration dates_x000a_d. Change in household composition"/>
    <x v="4"/>
    <s v="Mass Change"/>
    <s v="Sahil Singla"/>
    <s v="X"/>
    <s v="X"/>
    <s v="X"/>
    <s v="R1/R2"/>
    <x v="0"/>
    <m/>
    <s v="Scenarios related to automated category changes to SSI will be covered during design"/>
    <m/>
  </r>
  <r>
    <s v="FR10.1"/>
    <s v="FR10.1.1"/>
    <s v="FR10.1.1"/>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These Programs include but are not limited to Following is the list of programs applicable for medical review of disability: _x000a_a. Aid to Disabled_x000a_b. Aid to the Blind_x000a_c. AFDC MN – establishing parental deprivation_x000a_d. TEA  – exemption from work requirement_x000a_d. TEFRA_x000a_e. Long Term Care_x000a_f. ARChoices In-Home care Services_x000a_g. Home Care Services_x000a_g. Assisted Living_x000a_h. Autism Waiver_x000a_i. TEFRA Waiver_x000a_j. Workers with Disabilities_x000a_k. Program of All Inclusive Care for the Elderly"/>
    <x v="4"/>
    <s v="MRT"/>
    <s v="Sahil Singla"/>
    <s v="X"/>
    <m/>
    <m/>
    <s v="R1"/>
    <x v="0"/>
    <m/>
    <m/>
    <m/>
  </r>
  <r>
    <s v="FR10.1"/>
    <s v="FR10.1.2"/>
    <s v="FR10.1.2"/>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Following is the list of programs applicable for medical review of disability: _x000a__x000a_a. TEA – exemption from work requirement_x000a_"/>
    <x v="4"/>
    <s v="MRT"/>
    <s v="Sahil Singla"/>
    <m/>
    <m/>
    <s v="X"/>
    <s v="R2"/>
    <x v="5"/>
    <m/>
    <m/>
    <m/>
  </r>
  <r>
    <s v="FR10.2"/>
    <s v="FR10.2"/>
    <s v="FR10.2"/>
    <s v="Medical Review Team"/>
    <s v="Medical Review Team"/>
    <s v="The System will alert the Medical Reviewer that an Applicant requires a review"/>
    <s v="The System will alert the Medical Reviewer Team that an Applicant requires a review"/>
    <x v="4"/>
    <s v="Alerts"/>
    <s v="Sahil Singla"/>
    <s v="X"/>
    <m/>
    <s v="X"/>
    <s v="R1/R2"/>
    <x v="0"/>
    <m/>
    <m/>
    <m/>
  </r>
  <r>
    <s v="FR10.3"/>
    <s v="FR10.3"/>
    <s v="FR10.3"/>
    <s v="Medical Review Team"/>
    <s v="Medical Review Team"/>
    <s v="The System will provide the Medical Reviewer a view of the Applicant’s information"/>
    <s v="The System will provide the Medical Reviewer Team a view of the Applicant’s information"/>
    <x v="4"/>
    <s v="MRT"/>
    <s v="Sahil Singla"/>
    <s v="X"/>
    <m/>
    <s v="X"/>
    <s v="R1/R2"/>
    <x v="0"/>
    <m/>
    <m/>
    <m/>
  </r>
  <r>
    <s v="FR10.4"/>
    <s v="FR10.4"/>
    <s v="FR10.4"/>
    <s v="Medical Review Team"/>
    <s v="Medical Review Team"/>
    <s v="The System will, based on information entered by the Medical Reviewer, generate and issue requests for medical records electronically to the Provider(s) and will record the date the request is issued"/>
    <s v="The System will, based on information entered by the Medical Reviewer Team, generate and issue requests for medical records electronically to the Provider(s) and will record the date the request is issued"/>
    <x v="4"/>
    <s v="MRT"/>
    <s v="Sahil Singla"/>
    <s v="X"/>
    <m/>
    <s v="X"/>
    <s v="R1/R2"/>
    <x v="0"/>
    <m/>
    <m/>
    <m/>
  </r>
  <r>
    <s v="FR10.5"/>
    <s v="FR10.5"/>
    <s v="FR10.5"/>
    <s v="Medical Review Team"/>
    <s v="Medical Review Team"/>
    <s v="The System will, upon receipt of the record from the Provider(s), allow the Medical Reviewer to indicate the document has been received and is to be used in the determination of disability, and associate it to the appropriate Applicant’s file "/>
    <s v="The System will, upon receipt of the record from the Provider(s), allow the Medical Reviewer Team to indicate the document has been received and is to be used in the determination of disability, and associate it to the appropriate Applicant’s file "/>
    <x v="4"/>
    <s v="MRT"/>
    <s v="Sahil Singla"/>
    <s v="X"/>
    <m/>
    <s v="X"/>
    <s v="R1/R2"/>
    <x v="0"/>
    <m/>
    <s v="Currently the MRT Team send notices to the providers via fax, email, or mail and received in the same mode. New process eDoctus allows for provider to upload records securely for clients"/>
    <s v="Yes"/>
  </r>
  <r>
    <s v="FR10.6"/>
    <s v="FR10.6"/>
    <s v="FR10.6"/>
    <s v="Medical Review Team"/>
    <s v="Medical Review Team"/>
    <s v="The System will allow the Medical Reviewer to request additional medical records at any point in the process"/>
    <s v="The System will allow the Medical Reviewer Team to request additional medical records at any point in the process after the initial request."/>
    <x v="4"/>
    <s v="MRT"/>
    <s v="Sahil Singla"/>
    <s v="X"/>
    <m/>
    <s v="X"/>
    <s v="R1/R2"/>
    <x v="0"/>
    <m/>
    <m/>
    <m/>
  </r>
  <r>
    <s v="FR10.7"/>
    <s v="FR10.7"/>
    <s v="FR10.7"/>
    <s v="Medical Review Team"/>
    <s v="Medical Review Team"/>
    <s v="The System will alert the MRT Physician identified by the Medical Reviewer of the need for a disability decision"/>
    <s v="The System will alert the MRT Physician identified by the Medical Reviewer Team of the need for a disability decision"/>
    <x v="4"/>
    <s v="MRT"/>
    <s v="Sahil Singla"/>
    <s v="X"/>
    <m/>
    <s v="X"/>
    <s v="R1/R2"/>
    <x v="0"/>
    <m/>
    <m/>
    <m/>
  </r>
  <r>
    <s v="FR10.8"/>
    <s v="FR10.8"/>
    <s v="FR10.8"/>
    <s v="Medical Review Team"/>
    <s v="Medical Review Team"/>
    <s v="The System will allow the MRT Physician to review the Application and all relevant records received and render a determination of:_x000a_a. Approved – the medical evidence matches the Applicant’s stated condition_x000a_or_x000a_b. Denied – the medical evidence does not support the Applicant’s stated condition"/>
    <s v="The System will allow the MRT Physician to review the Application and all relevant records received and render a determination of:_x000a_a. Approved – the medical evidence matches the Applicant’s stated condition or_x000a_b. Denied – the medical evidence does not support the Applicant’s stated condition"/>
    <x v="4"/>
    <s v="MRT"/>
    <s v="Sahil Singla"/>
    <s v="X"/>
    <m/>
    <s v="X"/>
    <s v="R1/R2"/>
    <x v="0"/>
    <m/>
    <m/>
    <m/>
  </r>
  <r>
    <s v="FR10.9"/>
    <s v="FR10.9"/>
    <s v="FR10.9"/>
    <s v="Medical Review Team"/>
    <s v="Medical Review Team"/>
    <s v="The System will alert the MRT Supervisor when a decision has been made by the MRT Physician"/>
    <m/>
    <x v="4"/>
    <s v="MRT"/>
    <s v="Sahil Singla"/>
    <s v="X"/>
    <m/>
    <s v="X"/>
    <s v="R1/R2"/>
    <x v="2"/>
    <m/>
    <m/>
    <m/>
  </r>
  <r>
    <s v="FR10.10"/>
    <s v="FR10.10.1"/>
    <s v="FR10.10.1"/>
    <s v="Medical Review Team"/>
    <s v="Medical Review Team"/>
    <s v="The System will allow the MRT Supervisor to review the decision and the records for completeness and generate a notice to all appropriate parties (i.e. authorized representatives, DAAS, providers, etc.)"/>
    <s v="The System will allow the Medical Review Team MRT Supervisor/authorized user to review the decision and the records for completeness and generate a notice to all appropriate parties (i.e. authorized representatives, DAAS, providers, etc.)"/>
    <x v="4"/>
    <s v="MRT"/>
    <s v="Sahil Singla"/>
    <s v="X"/>
    <m/>
    <s v="X"/>
    <s v="R1/R2"/>
    <x v="0"/>
    <m/>
    <m/>
    <m/>
  </r>
  <r>
    <s v="FR10.10"/>
    <s v="FR10.10.2"/>
    <s v="FR10.10.2"/>
    <s v="Medical Review Team"/>
    <s v="Medical Review Team"/>
    <s v="The System will allow the MRT Supervisor to review the decision and the records for completeness and generate a notice to all appropriate parties (i.e. authorized representatives, DAAS, providers, etc.)"/>
    <s v="The System will allow the MRT Supervisor/authorized user to review the decision and the records for completeness and generate a notice related to the decision to all appropriate parties (i.e. authorized representatives, DAAS, providers, etc.)"/>
    <x v="3"/>
    <s v="MRT"/>
    <s v="Tanmoy Roy"/>
    <s v="X"/>
    <s v="X"/>
    <s v="X"/>
    <s v="R1/R2"/>
    <x v="0"/>
    <m/>
    <m/>
    <m/>
  </r>
  <r>
    <s v="FR10.11"/>
    <s v="FR10.11.1"/>
    <s v="FR10.11.1"/>
    <s v="Medical Review Team"/>
    <s v="Medical Review Team"/>
    <s v="The System will track if the Provider fulfills the request for medical records within the time period established per State policy"/>
    <s v="The system will record the date when the request was sent to the provider."/>
    <x v="4"/>
    <s v="MRT"/>
    <s v="Sahil Singla"/>
    <s v="X"/>
    <m/>
    <s v="X"/>
    <s v="R1/R2"/>
    <x v="0"/>
    <m/>
    <m/>
    <m/>
  </r>
  <r>
    <s v="FR10.11"/>
    <s v="FR10.11.2"/>
    <s v="FR10.11.2"/>
    <s v="Medical Review Team"/>
    <s v="Medical Review Team"/>
    <s v="The System will track if the Provider fulfills the request for medical records within the time period established per State policy"/>
    <s v="The system will generate a task if the provider has not fulfilled request for medical records within the time period established per State policy."/>
    <x v="4"/>
    <s v="MRT, Task Management"/>
    <s v="Sahil Singla"/>
    <s v="X"/>
    <m/>
    <s v="X"/>
    <s v="R1/R2"/>
    <x v="0"/>
    <m/>
    <m/>
    <m/>
  </r>
  <r>
    <s v="FR10.12"/>
    <s v="FR10.12"/>
    <s v="FR10.12"/>
    <s v="Medical Review Team"/>
    <s v="Medical Review Team"/>
    <s v="The System will generate a notice to the Applicant when the Provider has not fulfilled the request for medical records "/>
    <m/>
    <x v="3"/>
    <s v="MRT"/>
    <s v="Tanmoy Roy"/>
    <s v="X"/>
    <s v="X"/>
    <s v="X"/>
    <s v="R1/R2"/>
    <x v="2"/>
    <m/>
    <m/>
    <m/>
  </r>
  <r>
    <s v="FR10.13"/>
    <s v="FR10.13"/>
    <s v="FR10.13"/>
    <s v="Medical Review Team"/>
    <s v="Medical Review Team"/>
    <s v="The System will notify the MRT Physician if the Applicant has been notified of the lack of information and the Provider has not provided the requested information"/>
    <s v="The System will notify alert the Medical Review Team Physician if the Applicant has been notified of the lack of information and the Provider has not provided the requested information or has not provided sufficient medical records"/>
    <x v="4"/>
    <s v="MRT"/>
    <s v="Sahil Singla"/>
    <s v="X"/>
    <m/>
    <s v="X"/>
    <s v="R1/R2"/>
    <x v="0"/>
    <m/>
    <m/>
    <m/>
  </r>
  <r>
    <s v="FR10.14"/>
    <s v="FR10.14"/>
    <s v="FR10.14"/>
    <s v="Medical Review Team"/>
    <s v="Medical Review Team"/>
    <s v="The System will allow the MRT Physician to review the available information and render the determination as ‘Denied’ due to lack of medical evidence if the Provider fails to fulfill the request for medical records within the time period established per State policy"/>
    <s v="The System will allow the Medical Review Team Physician to review the available information and render the determination as ‘Denied’ due to lack of medical evidence if the Provider fails to fulfill the request for medical records within the time period established per State policy"/>
    <x v="4"/>
    <s v="MRT"/>
    <s v="Sahil Singla"/>
    <s v="X"/>
    <m/>
    <s v="X"/>
    <s v="R1/R2"/>
    <x v="0"/>
    <m/>
    <m/>
    <m/>
  </r>
  <r>
    <s v="FR10.15"/>
    <s v="FR10.15"/>
    <s v="FR10.15"/>
    <s v="Medical Review Team"/>
    <s v="Medical Review Team"/>
    <s v="The System will generate a notice to the Applicant when the Provider has not provided sufficient medical records, as recorded by the Medical Reviewer"/>
    <m/>
    <x v="3"/>
    <s v="MRT"/>
    <s v="Tanmoy Roy"/>
    <s v="X"/>
    <s v="X"/>
    <s v="X"/>
    <s v="R1/R2"/>
    <x v="2"/>
    <m/>
    <m/>
    <m/>
  </r>
  <r>
    <s v="FR10.16"/>
    <s v="FR10.16"/>
    <s v="FR10.16"/>
    <s v="Medical Review Team"/>
    <s v="Medical Review Team"/>
    <s v="The System will notify the MRT Physician if the Applicant has been notified of the lack of sufficient information and the Provider has not provided sufficient medical records, as recorded by the Medical Reviewer"/>
    <s v="N/A"/>
    <x v="4"/>
    <s v="MRT"/>
    <s v="Sahil Singla"/>
    <s v="X"/>
    <m/>
    <s v="X"/>
    <s v="R1/R2"/>
    <x v="1"/>
    <m/>
    <s v="The requirement is merged with 10.13"/>
    <m/>
  </r>
  <r>
    <s v="FR11.1"/>
    <s v="FR11.1.1"/>
    <s v="FR11.1.1"/>
    <s v="Overpayment, Audits and Appeals"/>
    <s v="Overpayments"/>
    <s v="The System will generate an alert for the Overpayments Staff that a potential overpayment has been calculated and send the information to the OASIS system"/>
    <m/>
    <x v="5"/>
    <s v="Alerts"/>
    <s v="Shrutika Sahni"/>
    <s v="X"/>
    <s v="X"/>
    <s v="X"/>
    <s v="R1/R2"/>
    <x v="2"/>
    <s v="Y"/>
    <s v="[4/30] - Cross-track to support functions _x000a__x000a_Design : Refer to interfaces during design"/>
    <m/>
  </r>
  <r>
    <s v="FR11.1"/>
    <s v="FR11.1.2"/>
    <s v="FR11.1.2"/>
    <s v="Overpayment, Audits and Appeals"/>
    <s v="Overpayments"/>
    <s v="The System will generate an alert for the Overpayments Staff that a potential overpayment has been calculated and send the information to the OASIS system"/>
    <s v="The System will generate an alert for the Overpayments Staff that a potential overpayment has been calculated and send the information to the OASIS system"/>
    <x v="7"/>
    <s v="OASIS"/>
    <s v="Apurv Tiwari"/>
    <s v="X"/>
    <s v="X"/>
    <s v="X"/>
    <s v="R2"/>
    <x v="4"/>
    <m/>
    <m/>
    <m/>
  </r>
  <r>
    <s v="FR11.2"/>
    <m/>
    <s v="FR11.2"/>
    <s v="Overpayment, Audits and Appeals"/>
    <s v="Overpayments"/>
    <s v="The System will collect the overpayment information from OASIS, including the amount of the overpayment and the method by which the collection will occur, and ensure the adjusted amount is provided to the EBT vendor "/>
    <m/>
    <x v="8"/>
    <s v="Benefit Recovery"/>
    <s v="Apurv Tiwari"/>
    <s v="X"/>
    <s v="X"/>
    <s v="X"/>
    <s v="R2"/>
    <x v="5"/>
    <m/>
    <m/>
    <m/>
  </r>
  <r>
    <s v="FR11.3"/>
    <m/>
    <s v="FR11.3"/>
    <s v="Overpayment, Audits and Appeals"/>
    <s v="Overpayments"/>
    <s v="The System will  stop payment of benefits of the Clients who have not responded to the Demand Letter, as documented on the System by the Overpayments Staff"/>
    <m/>
    <x v="8"/>
    <s v="Benefit Recovery"/>
    <s v="Apurv Tiwari"/>
    <s v="X"/>
    <s v="X"/>
    <s v="X"/>
    <s v="R2"/>
    <x v="5"/>
    <m/>
    <m/>
    <m/>
  </r>
  <r>
    <s v="FR11.4"/>
    <m/>
    <s v="FR11.4"/>
    <s v="Overpayment, Audits and Appeals"/>
    <s v="Overpayments"/>
    <s v="The System will identify overpayments for Clients who re-apply for benefits and have an outstanding overpayment balance"/>
    <m/>
    <x v="4"/>
    <s v="Financial"/>
    <s v=" "/>
    <s v="X"/>
    <s v="X"/>
    <s v="X"/>
    <s v="R2"/>
    <x v="5"/>
    <s v="Yes"/>
    <s v="Overpayments apply to SNAP and Cash which will be covered in Release 2"/>
    <m/>
  </r>
  <r>
    <s v="FR11.5"/>
    <m/>
    <s v="FR11.5"/>
    <s v="Overpayment, Audits and Appeals"/>
    <s v="Overpayments"/>
    <s v="The System will reflect the original amount and the net benefit amount resulting from an overpayment recoupment when calculating all benefit amounts"/>
    <m/>
    <x v="4"/>
    <s v="Financial"/>
    <s v="Apurv Tiwari"/>
    <s v="X"/>
    <s v="X"/>
    <s v="X"/>
    <s v="R2"/>
    <x v="5"/>
    <s v="Yes"/>
    <s v="Overpayments apply to SNAP and Cash which will be covered in Release 2"/>
    <m/>
  </r>
  <r>
    <s v="FR11.6"/>
    <m/>
    <s v="FR11.6"/>
    <s v="Overpayment, Audits and Appeals"/>
    <s v="Overpayments"/>
    <s v="The System will notify the Client of ongoing recoupments and established overpayments at all case actions"/>
    <m/>
    <x v="4"/>
    <s v="Disposition"/>
    <s v="Apurv Tiwari"/>
    <s v="X"/>
    <s v="X"/>
    <s v="X"/>
    <s v="R2"/>
    <x v="5"/>
    <m/>
    <s v="Overpayments apply to SNAP and Cash which will be covered in Release 2"/>
    <m/>
  </r>
  <r>
    <s v="FR11.7"/>
    <m/>
    <s v="FR11.7"/>
    <s v="Overpayment, Audits and Appeals"/>
    <s v="Overpayments"/>
    <s v="The System will generate and send, via the Client’s preferred communication method, the need for the Client to establish the payment plan when benefits have already expired or are set to expire before the entire overpayment can be recouped"/>
    <m/>
    <x v="8"/>
    <s v="Benefit Recovery"/>
    <s v="Apurv Tiwari"/>
    <s v="X"/>
    <s v="X"/>
    <s v="X"/>
    <s v="R2"/>
    <x v="5"/>
    <m/>
    <m/>
    <m/>
  </r>
  <r>
    <s v="FR11.8"/>
    <m/>
    <s v="FR11.8"/>
    <s v="Overpayment, Audits and Appeals"/>
    <s v="Overpayments"/>
    <s v="The System will send information to OASIS about all recoupments made including, but not limited to:_x000a_a. The amount of the recoupment_x000a_b. The date of the recoupment_x000a_c. The Client on whose behalf the recoupment was made_x000a_d. The Program from which the benefit was recouped"/>
    <m/>
    <x v="8"/>
    <s v="Benefit Recovery"/>
    <s v="Apurv Tiwari"/>
    <s v="X"/>
    <s v="X"/>
    <s v="X"/>
    <s v="R2"/>
    <x v="5"/>
    <m/>
    <m/>
    <m/>
  </r>
  <r>
    <s v="FR11.9"/>
    <m/>
    <s v="FR11.9"/>
    <s v="Overpayment, Audits and Appeals"/>
    <s v="Conduct Audit/Review"/>
    <s v="The System will allow the Quality Control Supervisor to select one or more cases and assign them to a Quality Control Reviewer for audit/review for a specific sample month"/>
    <s v="The System will allow the Quality Control Supervisor authorized user to select one or more cases and assign them to an authorized Quality Control reviewer for audit/review for a specific sample month"/>
    <x v="5"/>
    <s v="Quality Control"/>
    <s v="Shrutika Sahni"/>
    <s v="X"/>
    <s v="X"/>
    <s v="X"/>
    <s v="R1/R2"/>
    <x v="0"/>
    <s v="No"/>
    <s v="Authorized User = Quality Control Supervisor or equivalent"/>
    <m/>
  </r>
  <r>
    <s v="FR11.10"/>
    <m/>
    <s v="FR11.10"/>
    <s v="Overpayment, Audits and Appeals"/>
    <s v="Conduct Audit/Review"/>
    <s v="The System will alert the Quality Control Reviewer that one or more cases have been assigned for review"/>
    <s v="The System will alert the Quality Control Reviewer authorized user that one or more cases have been assigned for review"/>
    <x v="5"/>
    <s v="Quality Control"/>
    <s v="Shrutika Sahni"/>
    <s v="X"/>
    <s v="X"/>
    <s v="X"/>
    <s v="R1/R2"/>
    <x v="0"/>
    <s v="No"/>
    <s v="Authorized User = Quality Control Supervisor or equivalent"/>
    <m/>
  </r>
  <r>
    <s v="FR11.11"/>
    <m/>
    <s v="FR11.11"/>
    <s v="Overpayment, Audits and Appeals"/>
    <s v="Conduct Audit/Review"/>
    <s v="The System will allow the Quality Control Reviewer to review actions taken by Eligibility Workers in the sample month"/>
    <s v="The System will allow the Quality Control Reviewer authorized user to review actions taken by Eligibility Workers taken in the sample month for a case. "/>
    <x v="5"/>
    <s v="Quality Control"/>
    <s v="Shrutika Sahni"/>
    <s v="X"/>
    <s v="X"/>
    <s v="X"/>
    <s v="R1/R2"/>
    <x v="0"/>
    <s v="No"/>
    <s v="Authorized User = Quality Control Supervisor or equivalent"/>
    <m/>
  </r>
  <r>
    <s v="FR11.12"/>
    <m/>
    <s v="FR11.12"/>
    <s v="Overpayment, Audits and Appeals"/>
    <s v="Conduct Audit/Review"/>
    <s v="The System will generate an appointment request notice to the Client for the QC interview (if required e.g., SNAP based on business rules)"/>
    <s v="The System will generate an appointment request notice to the Client for an interview (For the purposes of Quality Control, audit)"/>
    <x v="3"/>
    <s v="Quality Control"/>
    <s v="Shrutika Sahni"/>
    <m/>
    <s v="X"/>
    <m/>
    <s v="R2"/>
    <x v="0"/>
    <s v="Yes"/>
    <s v="Transfer request to correspondence._x000a__x000a_Interview notice is only needed for SNAP"/>
    <m/>
  </r>
  <r>
    <s v="FR11.13"/>
    <m/>
    <s v="FR11.13"/>
    <s v="Overpayment, Audits and Appeals"/>
    <s v="Conduct Audit/Review"/>
    <s v="The System will allow the Quality Control Reviewer to conduct the audit/review interview following the established questionnaire in the System and to record the results"/>
    <m/>
    <x v="5"/>
    <s v="Quality Control"/>
    <s v="Shrutika Sahni"/>
    <m/>
    <s v="X"/>
    <m/>
    <s v="R2"/>
    <x v="2"/>
    <s v="Yes"/>
    <s v="Confirmation needed if this is related to interfaces :_x000a_1) State already feeds this information into a system called &quot;&lt;Name to be confirmed&gt;&quot; for Feds to review_x000a_2) Will there be an integrated interface to handle this _x000a_3) Will the State be required to enter this information for SNAP in both ARIES and the Fed system ?_x000a__x000a_This requirement is only applicable to SNAP since it pertains to conducting audit/interview"/>
    <m/>
  </r>
  <r>
    <s v="FR11.14"/>
    <m/>
    <s v="FR11.14"/>
    <s v="Overpayment, Audits and Appeals"/>
    <s v="Conduct Audit/Review"/>
    <s v="The System will generate an alert to the Eligibility Worker if the Client fails to respond to the interview appointment "/>
    <s v="The System will generate an alert to for the authorized user the Eligibility Worker if the Client fails to respond to the audit or QC interview appointment "/>
    <x v="5"/>
    <s v="Quality Control"/>
    <s v="Shrutika Sahni"/>
    <m/>
    <s v="X"/>
    <m/>
    <s v="R2"/>
    <x v="0"/>
    <m/>
    <m/>
    <m/>
  </r>
  <r>
    <s v="FR11.15"/>
    <m/>
    <s v="FR11.15"/>
    <s v="Overpayment, Audits and Appeals"/>
    <s v="Conduct Audit/Review"/>
    <s v="The System will allow the Quality Control Reviewer to capture information related to their review and actions (interview and validation activities) in the System on a worksheet, as defined by the State for each Program and Review type"/>
    <s v="The System will allow the Quality Control Reviewer authorized user to capture information related to their review and actions (interview and validation activities) in the System on a worksheet, as defined by the State for each Program and Review type"/>
    <x v="5"/>
    <s v="Quality Control"/>
    <s v="Shrutika Sahni"/>
    <s v="X"/>
    <s v="X"/>
    <s v="X"/>
    <s v="R1/R2"/>
    <x v="0"/>
    <s v="No"/>
    <s v="The interview is only needed for SNAP cases._x000a_Refer to FR11.11 for open questions for SNAP reviews. "/>
    <m/>
  </r>
  <r>
    <s v="FR11.16"/>
    <m/>
    <s v="FR11.16"/>
    <s v="Overpayment, Audits and Appeals"/>
    <s v="Conduct Audit/Review"/>
    <s v="The System will present a comparison of the information provided during the QC interview and/or verification activities with the information contained in the Client’s electronic case file"/>
    <m/>
    <x v="5"/>
    <s v="Quality Control"/>
    <s v="Shrutika Sahni"/>
    <s v="X"/>
    <s v="X"/>
    <s v="X"/>
    <s v="R1/R2"/>
    <x v="2"/>
    <s v="No"/>
    <s v="The interview is only needed for SNAP cases."/>
    <m/>
  </r>
  <r>
    <s v="FR11.17"/>
    <m/>
    <s v="FR11.17"/>
    <s v="Overpayment, Audits and Appeals"/>
    <s v="Conduct Audit/Review"/>
    <s v="The System will store the information entered into the worksheet separately from the original information being verified, as per State and Federal policy"/>
    <m/>
    <x v="5"/>
    <s v="Quality Control"/>
    <s v="Shrutika Sahni"/>
    <s v="X"/>
    <s v="X"/>
    <s v="X"/>
    <s v="R1/R2"/>
    <x v="2"/>
    <m/>
    <m/>
    <m/>
  </r>
  <r>
    <s v="FR11.18"/>
    <m/>
    <s v="FR11.18"/>
    <s v="Overpayment, Audits and Appeals"/>
    <s v="Conduct Audit/Review"/>
    <s v="The System will recalculate the Client’s eligibility based on the QC audit/review information recorded according to the Program policy"/>
    <s v="The System will have the ability to recalculate the Client’s eligibility based on the QC audit/review information recorded according to the Program policy"/>
    <x v="5"/>
    <s v="Quality Control"/>
    <s v="Shrutika Sahni"/>
    <s v="X"/>
    <s v="X"/>
    <s v="X"/>
    <s v="R1/R2"/>
    <x v="0"/>
    <m/>
    <m/>
    <m/>
  </r>
  <r>
    <s v="FR11.19"/>
    <m/>
    <s v="FR11.19"/>
    <s v="Overpayment, Audits and Appeals"/>
    <s v="Conduct Audit/Review"/>
    <s v="The System will allow the Quality Control Reviewer to create a Findings Report if the Quality Control Reviewer determines an error was made when eligibility and benefit amount was determined "/>
    <s v="The System will allow the Quality Control Reviewer authorized users to create a Findings Report if it is determined that the Quality Control Reviewer determines an error was made when eligibility and benefit amount was determined "/>
    <x v="5"/>
    <s v="Quality Control"/>
    <s v="Shrutika Sahni"/>
    <s v="X"/>
    <s v="X"/>
    <s v="X"/>
    <s v="R1/R2"/>
    <x v="0"/>
    <m/>
    <m/>
    <m/>
  </r>
  <r>
    <s v="FR11.20"/>
    <m/>
    <s v="FR11.20"/>
    <s v="Overpayment, Audits and Appeals"/>
    <s v="Conduct Audit/Review"/>
    <s v="The System will allow the Quality Control Reviewer to record the Findings Report as complete with no finding if no finding is identified (the eligibility and benefit amount was determined correctly) "/>
    <s v="The System will allow the Quality Control Reviewer authorized users to record the Findings Report as complete with no finding if no finding is identified (the eligibility and benefit amount was determined correctly) "/>
    <x v="5"/>
    <s v="Quality Control"/>
    <s v="Shrutika Sahni"/>
    <s v="X"/>
    <s v="X"/>
    <s v="X"/>
    <s v="R1/R2"/>
    <x v="0"/>
    <m/>
    <m/>
    <m/>
  </r>
  <r>
    <s v="FR11.21"/>
    <m/>
    <s v="FR11.21"/>
    <s v="Overpayment, Audits and Appeals"/>
    <s v="Conduct Audit/Review"/>
    <s v="The System will alert the Quality Control Supervisor that a case requires review upon completion of a Findings Report"/>
    <s v="The System will alert the Quality Control Supervisor authorized supervisor that a case requires review upon completion of a Findings Report"/>
    <x v="5"/>
    <s v="Quality Control"/>
    <s v="Shrutika Sahni"/>
    <s v="X"/>
    <s v="X"/>
    <s v="X"/>
    <s v="R1/R2"/>
    <x v="0"/>
    <s v="No"/>
    <s v="Once the case has been reviewed by the QC worker and finding reports have been updated (if required), an alert gets generated for the QC supervisor for review. "/>
    <m/>
  </r>
  <r>
    <s v="FR11.22"/>
    <m/>
    <s v="FR11.22"/>
    <s v="Overpayment, Audits and Appeals"/>
    <s v="Conduct Audit/Review"/>
    <s v="The System will alert the Quality Control Reviewer to send missing documentation to the Quality Control Supervisor (or highlight the policy which is being interpreted differently) if the Quality Control Supervisor rebuts the finding"/>
    <s v="The System will alert the Quality Control Reviewer authorized user to send missing documentation to the authorized Quality Control Supervisor (or highlight the policy which is being interpreted differently) if the Quality Control authorized Supervisor rebuts the finding"/>
    <x v="5"/>
    <s v="Quality Control"/>
    <s v="Shrutika Sahni"/>
    <s v="X"/>
    <s v="X"/>
    <s v="X"/>
    <s v="R1/R2"/>
    <x v="0"/>
    <s v="No"/>
    <s v="Authorized User - QC Reviewer / or equivalent_x000a_Authorized Supervisor - QC Supervisor / or equivalent_x000a_The alert should be designed based on programs and should list the documentation/policy required by the reviewer to re-submit"/>
    <m/>
  </r>
  <r>
    <s v="FR11.23"/>
    <m/>
    <s v="FR11.23"/>
    <s v="Overpayment, Audits and Appeals"/>
    <s v="Conduct Audit/Review"/>
    <s v="The System will notify the appropriate AR DHS/DWS staff if the Quality Control Supervisor Accepts the error"/>
    <s v="The System will notify the appropriate AR DHS/DWS staff authorized users if the authorized Quality Control Supervisor Accepts the error"/>
    <x v="5"/>
    <s v="Quality Control"/>
    <s v="Shrutika Sahni"/>
    <s v="X"/>
    <s v="X"/>
    <s v="X"/>
    <s v="R1/R2"/>
    <x v="0"/>
    <m/>
    <m/>
    <s v="Discuss the Quality Control current business process during design. "/>
  </r>
  <r>
    <s v="FR11.24"/>
    <m/>
    <s v="FR11.24"/>
    <s v="Overpayment, Audits and Appeals"/>
    <s v="Conduct Audit/Review"/>
    <s v="The System will allow the Eligibility Worker to create the recommended Corrective Action specifically addressing each error in the finding report if the Quality Control Supervisor Accepts the error"/>
    <s v="The System will allow the Eligibility Worker authorized user to create the recommended Corrective Action specifically addressing each error in the finding report if the Quality Control authorized Supervisor Accepts the error"/>
    <x v="5"/>
    <s v="Quality Control"/>
    <s v="Shrutika Sahni"/>
    <s v="X"/>
    <s v="X"/>
    <s v="X"/>
    <s v="R1/R2"/>
    <x v="0"/>
    <s v="No"/>
    <s v="DCO 29 form - Corrective action form"/>
    <m/>
  </r>
  <r>
    <s v="FR11.25"/>
    <m/>
    <s v="FR11.25"/>
    <s v="Overpayment, Audits and Appeals"/>
    <s v="Conduct Audit/Review"/>
    <s v="The System will require that Corrective Action Plan is reviewed by the authorized approver (based on business rules) and approved"/>
    <m/>
    <x v="5"/>
    <s v="Quality Control"/>
    <s v="Shrutika Sahni"/>
    <s v="X"/>
    <s v="X"/>
    <s v="X"/>
    <s v="R1/R2"/>
    <x v="2"/>
    <m/>
    <m/>
    <m/>
  </r>
  <r>
    <s v="FR11.26"/>
    <m/>
    <s v="FR11.26"/>
    <s v="Overpayment, Audits and Appeals"/>
    <s v="Conduct Audit/Review"/>
    <s v="The System will notify the Overpayments Staff if the audit/review finding has resulted in a potential overpayment"/>
    <s v="The System will notify the authorized users Overpayments Staff if the audit/review finding has resulted in a potential overpayment"/>
    <x v="5"/>
    <s v="Quality Control"/>
    <s v="Shrutika Sahni"/>
    <s v="X"/>
    <s v="X"/>
    <s v="X"/>
    <s v="R1/R2"/>
    <x v="0"/>
    <s v="No"/>
    <s v="Authorized users = Overpayment staff or equivalent "/>
    <m/>
  </r>
  <r>
    <s v="FR11.27"/>
    <m/>
    <s v="FR11.27"/>
    <s v="Overpayment, Audits and Appeals"/>
    <s v="Conduct Audit/Review"/>
    <s v="The System will track progress made against implementing the actions specified in the Corrective Action Plan and allow appropriate AR DHS/DWS Staff (e.g., Quality Control Supervisor) to monitor progress"/>
    <s v="The System will track progress made against implementing the actions specified in the Corrective Action Plan and allow appropriate authorized users AR DHS/DWS Staff (e.g., Quality Control Supervisor) to monitor progress"/>
    <x v="5"/>
    <s v="Quality Control"/>
    <s v="Shrutika Sahni"/>
    <s v="X"/>
    <s v="X"/>
    <s v="X"/>
    <s v="R1/R2"/>
    <x v="0"/>
    <m/>
    <m/>
    <m/>
  </r>
  <r>
    <s v="FR11.28"/>
    <m/>
    <s v="FR11.28"/>
    <s v="Overpayment, Audits and Appeals"/>
    <s v="Conduct Audit/Review"/>
    <s v="The System will track the time taken to implement the Corrective Action Plan"/>
    <m/>
    <x v="5"/>
    <s v="Quality Control"/>
    <s v="Shrutika Sahni"/>
    <s v="X"/>
    <s v="X"/>
    <s v="X"/>
    <s v="R1/R2"/>
    <x v="2"/>
    <m/>
    <m/>
    <m/>
  </r>
  <r>
    <s v="FR11.29"/>
    <m/>
    <s v="FR11.29"/>
    <s v="Overpayment, Audits and Appeals"/>
    <s v="Conduct Audit/Review"/>
    <s v="The System will allow authorized users to document narrative of the case review to the case file (both if there was no Finding or Findings)"/>
    <m/>
    <x v="5"/>
    <s v="Quality Control"/>
    <s v="Shrutika Sahni"/>
    <s v="X"/>
    <s v="X"/>
    <s v="X"/>
    <s v="R1/R2"/>
    <x v="2"/>
    <m/>
    <m/>
    <m/>
  </r>
  <r>
    <s v="FR11.30"/>
    <m/>
    <s v="FR11.30"/>
    <s v="Overpayment, Audits and Appeals"/>
    <s v="Conduct Audit/Review"/>
    <s v="The System will add the audit/review to the file to send to the Federal oversight officer"/>
    <m/>
    <x v="2"/>
    <s v="Reporting"/>
    <s v="Aaron Sugar"/>
    <s v="X"/>
    <s v="X"/>
    <s v="X"/>
    <s v="R1/R2"/>
    <x v="2"/>
    <s v="Yes"/>
    <s v="Request for transfer to Reporting"/>
    <m/>
  </r>
  <r>
    <s v="FR11.31"/>
    <m/>
    <s v="FR11.31"/>
    <s v="Overpayment, Audits and Appeals"/>
    <s v="Conduct Audit/Review"/>
    <s v="The System will flag a case for review if an error is identified by the Federal oversight officer and adjustments are required"/>
    <m/>
    <x v="5"/>
    <s v="Quality Control"/>
    <s v="Shrutika Sahni"/>
    <s v="X"/>
    <s v="X"/>
    <s v="X"/>
    <s v="R1/R2"/>
    <x v="2"/>
    <m/>
    <m/>
    <m/>
  </r>
  <r>
    <s v="FR11.32"/>
    <m/>
    <s v="FR11.32"/>
    <s v="Overpayment, Audits and Appeals"/>
    <s v="Conduct Audit/Review"/>
    <s v="The System will allow the Quality Control Staff to have access to all case records and information to cases to which they have been assigned"/>
    <s v="The System will allow the Quality Control Staff authorized users to have access to all case records and information to cases to which they have been assigned"/>
    <x v="5"/>
    <s v="Quality Control"/>
    <s v="Shrutika Sahni"/>
    <s v="X"/>
    <s v="X"/>
    <s v="X"/>
    <s v="R1/R2"/>
    <x v="0"/>
    <m/>
    <m/>
    <m/>
  </r>
  <r>
    <s v="FR11.33"/>
    <m/>
    <s v="FR11.33"/>
    <s v="Overpayment, Audits and Appeals"/>
    <s v="Conduct Audit/Review"/>
    <s v="The System will not disclose to AR DHS/DWS Staff which cases are being audited/reviewed and will allow Quality Control staff to capture notes which cannot be shared outside the Quality Control organization"/>
    <s v="The System will not disclose to AR DHS/DWS Staff unauthorized users which cases are being audited/reviewed and will allow Quality Control staff authorized users to capture notes which cannot be shared outside the Quality Control organization authorized unit"/>
    <x v="5"/>
    <s v="Quality Control"/>
    <s v="Shrutika Sahni"/>
    <s v="X"/>
    <s v="X"/>
    <s v="X"/>
    <s v="R1/R2"/>
    <x v="0"/>
    <m/>
    <m/>
    <m/>
  </r>
  <r>
    <s v="FR11.34"/>
    <m/>
    <s v="FR11.34"/>
    <s v="Overpayment, Audits and Appeals"/>
    <s v="Conduct Audit/Review"/>
    <s v="The System will give the appropriate Federal oversight officer electronic access to the Audit/Review file and report, and to provide comment/feedback"/>
    <m/>
    <x v="5"/>
    <s v="Quality Control"/>
    <s v="Shrutika Sahni"/>
    <s v="X"/>
    <s v="X"/>
    <s v="X"/>
    <s v="R1/R2"/>
    <x v="2"/>
    <m/>
    <m/>
    <m/>
  </r>
  <r>
    <s v="FR11.35"/>
    <m/>
    <s v="FR11.35"/>
    <s v="Overpayment, Audits and Appeals"/>
    <s v="Conduct Audit/Review"/>
    <s v="The System will flag the audit/review for update and notify the Quality Control Supervisor if an error is identified by the Federal oversight officer and adjustments are required"/>
    <s v="The System will flag the audit/review for update and notify the Quality Control authorized Supervisor if an error is identified by the Federal oversight officer and adjustments are required"/>
    <x v="5"/>
    <s v="Quality Control"/>
    <s v="Shrutika Sahni"/>
    <s v="X"/>
    <s v="X"/>
    <s v="X"/>
    <s v="R1/R2"/>
    <x v="0"/>
    <m/>
    <m/>
    <m/>
  </r>
  <r>
    <s v="FR11.36"/>
    <m/>
    <s v="FR11.36"/>
    <s v="Overpayment, Audits and Appeals"/>
    <s v="Conduct Audit/Review"/>
    <s v="The System will allow the Quality Control Supervisor to develop and edit the Quality Control Sampling Plan that defines the parameters that will govern the selection of cases for review."/>
    <s v="The System will allow the Quality Control Authorized Supervisor to develop and edit the Quality Control Sampling Plan that defines the parameters that will govern the selection of cases for review."/>
    <x v="5"/>
    <s v="Quality Control"/>
    <s v="Shrutika Sahni"/>
    <s v="X"/>
    <s v="X"/>
    <s v="X"/>
    <s v="R1/R2"/>
    <x v="0"/>
    <m/>
    <m/>
    <m/>
  </r>
  <r>
    <s v="FR11.37"/>
    <m/>
    <s v="FR11.37"/>
    <s v="Overpayment, Audits and Appeals"/>
    <s v="Conduct Audit/Review"/>
    <s v="The System will support developing the qualified universe that includes positive and negative eligibility cases from multiple programs including, but not limited to, MAGI, non-MAGI, SNAP and CHIP"/>
    <m/>
    <x v="5"/>
    <s v="Quality Control"/>
    <s v="Shrutika Sahni"/>
    <s v="X"/>
    <s v="X"/>
    <s v="X"/>
    <s v="R1/R2"/>
    <x v="2"/>
    <m/>
    <m/>
    <m/>
  </r>
  <r>
    <s v="FR11.38"/>
    <m/>
    <s v="FR11.38"/>
    <s v="Overpayment, Audits and Appeals"/>
    <s v="Conduct Audit/Review"/>
    <s v="The System will support creating multiple Quality Control Sampling Plans"/>
    <m/>
    <x v="5"/>
    <s v="Quality Control"/>
    <s v="Shrutika Sahni"/>
    <s v="X"/>
    <s v="X"/>
    <s v="X"/>
    <s v="R1/R2"/>
    <x v="2"/>
    <m/>
    <m/>
    <m/>
  </r>
  <r>
    <s v="FR11.39"/>
    <m/>
    <s v="FR11.39"/>
    <s v="Overpayment, Audits and Appeals"/>
    <s v="Conduct Audit/Review"/>
    <s v="The System will track the status of the audit/review (e.g., progress made between the time a case is selected to be audit/reviewed and the time the audit/review is closed)"/>
    <m/>
    <x v="5"/>
    <s v="Quality Control"/>
    <s v="Shrutika Sahni"/>
    <s v="X"/>
    <s v="X"/>
    <s v="X"/>
    <s v="R1/R2"/>
    <x v="2"/>
    <m/>
    <m/>
    <m/>
  </r>
  <r>
    <s v="FR11.40"/>
    <m/>
    <s v="FR11.40"/>
    <s v="Overpayment, Audits and Appeals"/>
    <s v="Conduct Audit/Review"/>
    <s v="The System will allow the Quality Control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s v="The System will allow the Quality Control authorized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x v="5"/>
    <s v="Quality Control"/>
    <s v="Shrutika Sahni"/>
    <s v="X"/>
    <s v="X"/>
    <s v="X"/>
    <s v="R1/R2"/>
    <x v="0"/>
    <m/>
    <m/>
    <m/>
  </r>
  <r>
    <s v="FR11.41"/>
    <m/>
    <s v="FR11.41"/>
    <s v="Overpayment, Audits and Appeals"/>
    <s v="Conduct Audit/Review"/>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x v="5"/>
    <s v="Quality Control"/>
    <s v="Shrutika Sahni"/>
    <s v="X"/>
    <s v="X"/>
    <s v="X"/>
    <s v="R1/R2"/>
    <x v="0"/>
    <s v="No"/>
    <s v="Design Note : Examples of reasons to drop an audit/review include, but are not limited to: _x000a_1) A case selected to be audit/reviewed is already under investigation,_x000a_2) Moved out of state, _x000a_3) In prison and so on."/>
    <m/>
  </r>
  <r>
    <s v="FR11.42"/>
    <m/>
    <s v="FR11.42"/>
    <s v="Overpayment, Audits and Appeals"/>
    <s v="Conduct Audit/Review"/>
    <s v="The System will track all historical actions taken against a case. For example, if the sample month is January, and a change has been made in February, the System must recall the file as of January and the specific information provided in January which formed the basis for the determination including the individual who made the changes/decisions."/>
    <m/>
    <x v="5"/>
    <s v="Quality Control"/>
    <s v="Shrutika Sahni"/>
    <s v="X"/>
    <s v="X"/>
    <s v="X"/>
    <s v="R1/R2"/>
    <x v="2"/>
    <m/>
    <m/>
    <m/>
  </r>
  <r>
    <s v="FR11.43"/>
    <m/>
    <s v="FR11.43"/>
    <s v="Overpayment, Audits and Appeals"/>
    <s v="Conduct Audit/Review"/>
    <s v="The System will track all documents/notices sent to clients including the source document, aligned with Federal guidelines "/>
    <m/>
    <x v="5"/>
    <s v="Quality Control"/>
    <s v="Shrutika Sahni"/>
    <s v="X"/>
    <s v="X"/>
    <s v="X"/>
    <s v="R1/R2"/>
    <x v="2"/>
    <m/>
    <m/>
    <m/>
  </r>
  <r>
    <s v="FR11.44"/>
    <m/>
    <s v="FR11.44"/>
    <s v="Overpayment, Audits and Appeals"/>
    <s v="Conduct Audit/Review"/>
    <s v="The System will support third party performing Quality Control rather than the State"/>
    <m/>
    <x v="5"/>
    <s v="Quality Control"/>
    <s v="Shrutika Sahni"/>
    <s v="X"/>
    <s v="X"/>
    <s v="X"/>
    <s v="R1/R2"/>
    <x v="2"/>
    <m/>
    <m/>
    <m/>
  </r>
  <r>
    <s v="FR11.45"/>
    <m/>
    <s v="FR11.45"/>
    <s v="Overpayment, Audits and Appeals"/>
    <s v="Conduct Audit/Review"/>
    <s v="The System will capture error types and support analyzing Quality Control findings to enable continuous improvements"/>
    <m/>
    <x v="5"/>
    <s v="Quality Control"/>
    <s v="Shrutika Sahni"/>
    <s v="X"/>
    <s v="X"/>
    <s v="X"/>
    <s v="R1/R2"/>
    <x v="2"/>
    <m/>
    <m/>
    <m/>
  </r>
  <r>
    <s v="FR11.46"/>
    <m/>
    <s v="FR11.46"/>
    <s v="Overpayment, Audits and Appeals"/>
    <s v="Appeal Tracking"/>
    <s v="The System will allow authorized users to  record that an appeal has been filed upon notification by the Appeals Staff. The information to be recorded will include, but not be limited to:_x000a_a. The Client/Applicant submitting the appeal_x000a_b. The action being appealed_x000a_c. The Program under which the action occurred_x000a_d. The date and time of the appeal hearing_x000a_e. Others, as defined by the State"/>
    <m/>
    <x v="5"/>
    <s v="Fair Hearing "/>
    <s v="Shrutika Sahni"/>
    <s v="X"/>
    <s v="X"/>
    <s v="X"/>
    <s v="R1/R2"/>
    <x v="2"/>
    <m/>
    <m/>
    <m/>
  </r>
  <r>
    <s v="FR11.47"/>
    <m/>
    <s v="FR11.47"/>
    <s v="Overpayment, Audits and Appeals"/>
    <s v="Appeal Tracking"/>
    <s v="The System will allow authorized users to record that an appeal has been filed with State Court"/>
    <s v="The System will allow authorized users to record that an appeal has been filed with State agency Court"/>
    <x v="5"/>
    <s v="Fair Hearing "/>
    <s v="Shrutika Sahni"/>
    <s v="X"/>
    <s v="X"/>
    <s v="X"/>
    <s v="R1/R2"/>
    <x v="0"/>
    <m/>
    <m/>
    <m/>
  </r>
  <r>
    <s v="FR11.48"/>
    <m/>
    <s v="FR11.48"/>
    <s v="Overpayment, Audits and Appeals"/>
    <s v="Appeal Tracking"/>
    <s v="The System will provide the authorized DHS Staff all information/documents relevant to the appeal (based on the checklist available in the System) in order to defend the Appeal"/>
    <s v="The System will provide the authorized users DHS Staff all information/documents relevant to the appeal (based on the checklist available in the System) in order to defend the Appeal"/>
    <x v="5"/>
    <s v="Fair Hearing "/>
    <s v="Shrutika Sahni"/>
    <s v="X"/>
    <s v="X"/>
    <s v="X"/>
    <s v="R1/R2"/>
    <x v="0"/>
    <s v="Yes"/>
    <s v="This needs to be discussed in cross track and validated by Front Office and Citizen Portal both. "/>
    <m/>
  </r>
  <r>
    <s v="FR11.49"/>
    <m/>
    <s v="FR11.49"/>
    <s v="Overpayment, Audits and Appeals"/>
    <s v="Appeal Tracking"/>
    <s v="The System will allow authorized DHS Staff to enter the ruling into the System, including scanning the ruling and identifying where action is required (e.g., to reinstate, increase benefits, or lower benefits)"/>
    <s v="The System will allow authorized user DHS Staff to enter the ruling into the System, including scanning the ruling and identifying where action is required (e.g., to reinstate, increase benefits, or lower benefits)"/>
    <x v="5"/>
    <s v="Fair Hearing "/>
    <s v="Shrutika Sahni"/>
    <s v="X"/>
    <s v="X"/>
    <s v="X"/>
    <s v="R1/R2"/>
    <x v="0"/>
    <m/>
    <m/>
    <m/>
  </r>
  <r>
    <s v="FR11.50"/>
    <m/>
    <s v="FR11.50"/>
    <s v="Overpayment, Audits and Appeals"/>
    <s v="Appeal Tracking"/>
    <s v="The System will alert the Eligibility Worker to take the action specified in the decision if the decision is against DHS"/>
    <s v="The System will alert the Eligibility Worker authorized users to take the action specified in the decision if the decision is against DHS"/>
    <x v="5"/>
    <s v="Fair Hearing "/>
    <s v="Shrutika Sahni"/>
    <s v="X"/>
    <s v="X"/>
    <s v="X"/>
    <s v="R1/R2"/>
    <x v="0"/>
    <m/>
    <m/>
    <m/>
  </r>
  <r>
    <s v="FR11.51"/>
    <m/>
    <s v="FR11.51"/>
    <s v="Overpayment, Audits and Appeals"/>
    <s v="Appeal Tracking"/>
    <s v="The System will track all actions specified in the decision until completed"/>
    <m/>
    <x v="5"/>
    <s v="Fair Hearing "/>
    <s v="Shrutika Sahni"/>
    <s v="X"/>
    <s v="X"/>
    <s v="X"/>
    <s v="R1/R2"/>
    <x v="2"/>
    <m/>
    <m/>
    <m/>
  </r>
  <r>
    <s v="FR11.53"/>
    <m/>
    <s v="FR11.53"/>
    <s v="Overpayment, Audits and Appeals"/>
    <s v="Appeal Tracking"/>
    <s v="The System will provide a report of the status of each Appeal"/>
    <m/>
    <x v="2"/>
    <s v="Fair Hearing "/>
    <s v="Aaron Sugar"/>
    <s v="X"/>
    <s v="X"/>
    <s v="X"/>
    <m/>
    <x v="2"/>
    <m/>
    <m/>
    <m/>
  </r>
  <r>
    <s v="FR11.54"/>
    <m/>
    <s v="FR11.54"/>
    <s v="Overpayment, Audits and Appeals"/>
    <s v="Appeal Tracking"/>
    <s v="The System will track attributes about the Appeal to allow for analysis by authorized users. The attributes to be tracked include but are not be limited to the following: _x000a_a. Program type _x000a_b. Reasons for the appeal_x000a_c. Program office_x000a_d. Other attributes to be defined by the State"/>
    <m/>
    <x v="5"/>
    <s v="Fair Hearing "/>
    <s v="Shrutika Sahni"/>
    <s v="X"/>
    <s v="X"/>
    <s v="X"/>
    <s v="R1/R2"/>
    <x v="2"/>
    <m/>
    <m/>
    <m/>
  </r>
  <r>
    <s v="FR11.55"/>
    <m/>
    <s v="FR11.55"/>
    <s v="Overpayment, Audits and Appeals"/>
    <s v="Appeal Tracking"/>
    <s v="The System will support multiple eligibility actions resulting from an Appeal ruling"/>
    <m/>
    <x v="5"/>
    <s v="Fair Hearing "/>
    <s v="Shrutika Sahni"/>
    <s v="X"/>
    <s v="X"/>
    <s v="X"/>
    <s v="R1/R2"/>
    <x v="2"/>
    <m/>
    <m/>
    <m/>
  </r>
  <r>
    <s v="FR11.56"/>
    <m/>
    <s v="FR11.56"/>
    <s v="Overpayment, Audits and Appeals"/>
    <s v="Appeal Tracking"/>
    <s v="The System will limit access to each Appeal to the only those assigned to the Appeal"/>
    <s v="The System will limit access to each Appeal to the only those assigned to the Appeal to authorized users."/>
    <x v="5"/>
    <s v="Fair Hearing "/>
    <s v="Shrutika Sahni"/>
    <s v="X"/>
    <s v="X"/>
    <s v="X"/>
    <s v="R1/R2"/>
    <x v="0"/>
    <m/>
    <m/>
    <m/>
  </r>
  <r>
    <s v="FR11.57"/>
    <m/>
    <s v="FR11.57"/>
    <s v="Overpayment, Audits and Appeals"/>
    <s v="Appeal Tracking"/>
    <s v="The System will provide checklists to the DHS Staff of the information/documentation to be gathered and provided to the Office of Appeals, based on Appeal type and Program"/>
    <s v="The System will provide checklists to the DHS Staff authorized users of the information/documentation to be gathered and provided to the Office of Appeals, based on Appeal type and Program"/>
    <x v="5"/>
    <s v="Fair Hearing "/>
    <s v="Shrutika Sahni"/>
    <s v="X"/>
    <s v="X"/>
    <s v="X"/>
    <s v="R1/R2"/>
    <x v="0"/>
    <m/>
    <s v="Refer to FR11.48"/>
    <m/>
  </r>
  <r>
    <s v="FR12.1"/>
    <s v="FR12.1"/>
    <s v="FR12.1"/>
    <s v="Appointment and Caseload Management"/>
    <s v="Appointments"/>
    <s v="The System will allow the Applicant/Client to select the option to schedule an appointment upon log-in"/>
    <s v="The System will allow the Applicant/Client to select the option to schedule an appointment upon log-in"/>
    <x v="0"/>
    <s v="Scheduling"/>
    <s v="Qiao Xiao"/>
    <s v="X"/>
    <s v="X"/>
    <s v="X"/>
    <m/>
    <x v="0"/>
    <s v="Yes"/>
    <s v="Transfer to CP;"/>
    <s v="Yes"/>
  </r>
  <r>
    <s v="FR12.1"/>
    <s v="FR12.1.2"/>
    <s v="FR12.1.2"/>
    <s v="Appointment and Caseload Management"/>
    <s v="Appointments"/>
    <s v="The System will allow the Applicant/Client to select the option to schedule an appointment upon log-in"/>
    <s v="The System will allow the authroized users Applicant/Client to select the option to schedule an appointment upon log-in"/>
    <x v="1"/>
    <s v="Scheduling"/>
    <s v="Apurv Tiwari"/>
    <s v="X"/>
    <s v="X"/>
    <s v="X"/>
    <s v="R1/R2"/>
    <x v="0"/>
    <s v="No"/>
    <m/>
    <s v="Yes"/>
  </r>
  <r>
    <s v="FR12.2"/>
    <s v="FR12.2"/>
    <s v="FR1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 list and allow selection of appropriate appointment types, appointment settings, language preference and appointment times that are available to the client, based on business rules (e.g., certain programs do not allow telephone interviews)"/>
    <x v="0"/>
    <s v="Scheduling"/>
    <s v="Qiao Xiao"/>
    <s v="X"/>
    <s v="X"/>
    <s v="X"/>
    <m/>
    <x v="0"/>
    <s v="Yes"/>
    <s v="Transfer to CP;_x000a_Design Note: Expedited SNAP must schedule within 24 hours, all SNAP must be performed by the 20th day. "/>
    <m/>
  </r>
  <r>
    <s v="FR12.2"/>
    <s v="FR12.2.2"/>
    <s v="FR12.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nd allow selection of a list of appropriate appointment types, appointment settings, language preference and appointment times that are available to the client authroized user, based on business rules "/>
    <x v="1"/>
    <s v="Scheduling"/>
    <s v="Apurv Tiwari"/>
    <s v="X"/>
    <s v="X"/>
    <s v="X"/>
    <s v="R1/R2"/>
    <x v="0"/>
    <s v="No"/>
    <s v="Design Note:  certain programs do not allow telephone interviews, expedited SNAP must schedule within 24 hours, all SNAP must be performed by the 20th day"/>
    <s v="Yes"/>
  </r>
  <r>
    <s v="FR12.3"/>
    <s v="FR12.3"/>
    <s v="FR12.3"/>
    <s v="Appointment and Caseload Management"/>
    <s v="Appointments"/>
    <s v="The System will allow the Applicant/Client to select an appointment type and the language required"/>
    <m/>
    <x v="1"/>
    <s v="Scheduling"/>
    <s v="Apurv Tiwari"/>
    <s v="X"/>
    <s v="X"/>
    <s v="X"/>
    <s v="R1/R2"/>
    <x v="1"/>
    <s v="No"/>
    <s v="Duplicate of 12.2"/>
    <s v="Yes"/>
  </r>
  <r>
    <s v="FR12.4"/>
    <s v="FR12.4"/>
    <s v="FR12.4"/>
    <s v="Appointment and Caseload Management"/>
    <s v="Appointments"/>
    <s v="The System will require the Client to confirm the contact phone number or, if the phone number is not already in the System, the Client enters their phone number if the Client selects a telephone appointment"/>
    <m/>
    <x v="0"/>
    <s v="Scheduling"/>
    <s v="Qiao Xiao"/>
    <s v="X"/>
    <s v="X"/>
    <s v="X"/>
    <m/>
    <x v="2"/>
    <s v="Yes"/>
    <m/>
    <s v="Yes"/>
  </r>
  <r>
    <s v="FR12.4"/>
    <s v="FR12.4.2"/>
    <s v="FR12.4.2"/>
    <s v="Appointment and Caseload Management"/>
    <s v="Appointments"/>
    <s v="The System will require the Client to confirm the contact phone number or, if the phone number is not already in the System, the Client enters their phone number if the Client selects a telephone appointment"/>
    <s v="The System will require the Client to confirm the contact phone number or, if the phone number is not already in the System, the Client enters their phone number if the Client selects a telephone appointment_x000a_The system will allow the authorized users to select an exisitng phone number or enter the correct phone number. Telephone interviews must have a phone number. "/>
    <x v="1"/>
    <s v="Scheduling"/>
    <s v="Apurv Tiwari"/>
    <s v="X"/>
    <s v="X"/>
    <s v="X"/>
    <s v="R1/R2"/>
    <x v="0"/>
    <s v="No"/>
    <m/>
    <s v="Yes"/>
  </r>
  <r>
    <s v="FR12.5"/>
    <s v="FR12.5"/>
    <s v="FR12.5"/>
    <s v="Appointment and Caseload Management"/>
    <s v="Appointments"/>
    <s v="The System will present the available time slots, based on the options chosen for the appointment type and business rules (e.g., expedited SNAP must schedule within 24 hours, all SNAP must be performed by the 20th day)"/>
    <m/>
    <x v="1"/>
    <s v="Scheduling"/>
    <s v="Apurv Tiwari"/>
    <s v="X"/>
    <s v="X"/>
    <s v="X"/>
    <s v="R1/R2"/>
    <x v="1"/>
    <s v="No"/>
    <s v="Duplicate of 12.2"/>
    <s v="Yes"/>
  </r>
  <r>
    <s v="FR12.6"/>
    <s v="FR12.6"/>
    <s v="FR12.6"/>
    <s v="Appointment and Caseload Management"/>
    <s v="Appointments"/>
    <s v="The System will allow the Client to choose an appointment date and time"/>
    <m/>
    <x v="1"/>
    <s v="Scheduling"/>
    <s v="Apurv Tiwari"/>
    <s v="X"/>
    <s v="X"/>
    <s v="X"/>
    <s v="R1/R2"/>
    <x v="1"/>
    <s v="No"/>
    <s v="Duplicate of 12.2"/>
    <s v="Yes"/>
  </r>
  <r>
    <s v="FR12.7"/>
    <s v="FR12.7"/>
    <s v="FR12.7"/>
    <s v="Appointment and Caseload Management"/>
    <s v="Appointments"/>
    <s v="The System will update the availability of resources to reflect when an appointment has been scheduled"/>
    <s v="The System will update the availability of resources to reflect when an appointment has been scheduled in real time or near real time. "/>
    <x v="1"/>
    <s v="Scheduling"/>
    <s v="Apurv Tiwari"/>
    <s v="X"/>
    <s v="X"/>
    <s v="X"/>
    <s v="R1/R2"/>
    <x v="0"/>
    <s v="No"/>
    <s v="This has to be tested w/ Citizen portal as well. _x000a_This has to tested for exception scenarios (conflicts, system down) situations as well. "/>
    <s v="Yes"/>
  </r>
  <r>
    <s v="FR12.8"/>
    <s v="FR12.8"/>
    <s v="FR12.8"/>
    <s v="Appointment and Caseload Management"/>
    <s v="Appointments"/>
    <s v="The System will generate a notification for the Client via their preferred communications method confirming that an appointment has been scheduled"/>
    <m/>
    <x v="3"/>
    <s v="Scheduling"/>
    <s v="Tanmoy Roy"/>
    <s v="X"/>
    <s v="X"/>
    <s v="X"/>
    <s v="R1/R2"/>
    <x v="2"/>
    <s v="Yes"/>
    <s v="Transfer to CO;"/>
    <s v="Yes"/>
  </r>
  <r>
    <s v="FR12.9"/>
    <s v="FR12.9"/>
    <s v="FR12.9"/>
    <s v="Appointment and Caseload Management"/>
    <s v="Appointments"/>
    <s v="The System will track the instances in which a translator is requested"/>
    <m/>
    <x v="2"/>
    <s v="Scheduling"/>
    <s v="Aaron Sugar"/>
    <s v="X"/>
    <s v="X"/>
    <s v="X"/>
    <s v="R1/R2"/>
    <x v="2"/>
    <m/>
    <m/>
    <s v="Yes"/>
  </r>
  <r>
    <s v="FR12.10"/>
    <s v="FR12.10.1"/>
    <s v="FR12.10.1"/>
    <s v="Appointment and Caseload Management"/>
    <s v="Appointments"/>
    <s v="The System will allow the Client to reschedule an appointment as long as the rescheduled appointment is within the timeframe allowed by Program policy"/>
    <m/>
    <x v="0"/>
    <s v="Scheduling"/>
    <s v="Qiao Xiao"/>
    <s v="X"/>
    <s v="X"/>
    <s v="X"/>
    <s v="R1/R2"/>
    <x v="2"/>
    <s v="Yes"/>
    <s v="Transfer to CP;_x000a_"/>
    <s v="Yes"/>
  </r>
  <r>
    <s v="FR12.10"/>
    <s v="FR12.10.2"/>
    <s v="FR12.10.2"/>
    <s v="Appointment and Caseload Management"/>
    <s v="Appointments"/>
    <s v="The System will allow the Client to reschedule an appointment as long as the rescheduled appointment is within the timeframe allowed by Program policy"/>
    <s v="The System will allow the authroized users Client to schedule or reschedule an appointment as long as the rescheduled appointment is within the timeframe allowed by Program policy"/>
    <x v="1"/>
    <s v="Scheduling"/>
    <s v="Apurv Tiwari"/>
    <s v="X"/>
    <s v="X"/>
    <s v="X"/>
    <s v="R1/R2"/>
    <x v="0"/>
    <s v="No"/>
    <s v="Discuss WP desing, discuss options for worker scheduling interview beyond allowed windows by program policy. (such as an warning message to indicate an appointment is being scheduled outside of the allowed timeframes)"/>
    <s v="Yes"/>
  </r>
  <r>
    <s v="FR12.11"/>
    <s v="FR12.11"/>
    <s v="FR12.11"/>
    <s v="Appointment and Caseload Management"/>
    <s v="Appointments"/>
    <s v="The System will be able to request the Client reschedule their appointment if AR DHS/DWS resource availability changes "/>
    <s v="The System will allow authroized user be able to notify request the Client to reschedule their appointment if AR DHS/DWS resource availability changes "/>
    <x v="3"/>
    <s v="Scheduling"/>
    <s v="Tanmoy Roy"/>
    <s v="X"/>
    <s v="X"/>
    <s v="X"/>
    <s v="R1/R2"/>
    <x v="0"/>
    <s v="Yes"/>
    <s v="Transfer to CO;"/>
    <s v="Yes"/>
  </r>
  <r>
    <s v="FR12.12"/>
    <s v="FR12.12.1"/>
    <s v="FR12.12.1"/>
    <s v="Appointment and Caseload Management"/>
    <s v="Appointments"/>
    <s v="The System will alert the Eligibility Worker of “No show” for appointment "/>
    <s v="The System will allow authorized users to indicate the status of an appointment (such as No Show, Cancelled, Scheduled, Rescheduled, etc.) alert the Eligibility Worker of “No show” for appointment "/>
    <x v="1"/>
    <s v="Scheduling"/>
    <s v="Apurv Tiwari"/>
    <s v="X"/>
    <s v="X"/>
    <s v="X"/>
    <s v="R1/R2"/>
    <x v="0"/>
    <s v="No"/>
    <m/>
    <s v="Yes"/>
  </r>
  <r>
    <s v="FR12.12"/>
    <s v="FR12.12.2"/>
    <s v="FR12.12.2"/>
    <s v="Appointment and Caseload Management"/>
    <s v="Appointments"/>
    <s v="The System will alert the Eligibility Worker of “No show” for appointment "/>
    <s v="The system shall notify the client of a missed interview. "/>
    <x v="3"/>
    <s v="Notices"/>
    <s v="Tanmoy Roy"/>
    <s v="X"/>
    <s v="X"/>
    <s v="X"/>
    <s v="R1/R2"/>
    <x v="1"/>
    <s v="Yes"/>
    <s v="Duplicate FR4.3"/>
    <s v="Yes"/>
  </r>
  <r>
    <s v="FR12.13"/>
    <s v="FR12.13"/>
    <s v="FR12.13"/>
    <s v="Appointment and Caseload Management"/>
    <s v="Appointments"/>
    <s v="The System will allow clerical workers to schedule interviews on behalf of the client"/>
    <s v="The System will allow authorized users clerical workers to schedule interviews on behalf of the client"/>
    <x v="1"/>
    <s v="Scheduling"/>
    <s v="Apurv Tiwari"/>
    <s v="X"/>
    <s v="X"/>
    <s v="X"/>
    <s v="R1/R2"/>
    <x v="0"/>
    <s v="No"/>
    <m/>
    <s v="Yes"/>
  </r>
  <r>
    <s v="FR12.14"/>
    <s v="FR12.14"/>
    <s v="FR12.14"/>
    <s v="Appointment and Caseload Management"/>
    <s v="Caseload Management"/>
    <s v="The System will allow the needed work effort to be logged into the system, including capturing the type of request"/>
    <m/>
    <x v="5"/>
    <s v="Manage Office Resources"/>
    <s v="Shrutika Sahni"/>
    <s v="X"/>
    <s v="X"/>
    <s v="X"/>
    <s v="R1/R2"/>
    <x v="2"/>
    <s v="Yes"/>
    <s v="Task and alert encapsulates any work effort within the system. "/>
    <s v="Yes"/>
  </r>
  <r>
    <s v="FR12.15"/>
    <s v="FR12.15"/>
    <s v="FR12.15"/>
    <s v="Appointment and Caseload Management"/>
    <s v="Caseload Management"/>
    <s v="The System will support initiating work effort requests through a variety of methods:_x000a_a. Receptionists at regional offices log information regarding the work required_x000a_b. Calls are received and are triaged._x000a_c. Paper applications/redetermination application (including faxed and emailed applications) and other documents (e.g., Semi-Annual Report, change requests) are received and scanned by processing centers and/or county offices_x000a_d. Electronic applications/redetermination applications and other documents (e.g., Semi-Annual Report, change requests) are submitted by Clients"/>
    <s v="The System will support initiating work effort requests through a variety of methods"/>
    <x v="5"/>
    <s v="Manage Office Resources"/>
    <s v="Shrutika Sahni"/>
    <s v="X"/>
    <s v="X"/>
    <s v="X"/>
    <s v="R1/R2"/>
    <x v="0"/>
    <s v="Yes"/>
    <s v="Examples include:_x000a_a. Receptionists at regional offices Authorized Users log information regarding the work required_x000a_b. Calls are received and are triaged._x000a_c. Paper applications/redetermination application (including faxed and emailed applications) and other documents (e.g., Semi-Annual Report, change requests) are received uploaded in the content management solution. and scanned by processing centers and/or county offices_x000a_d. Electronic applications/redetermination applications and other documents (e.g., Semi-Annual Report, change requests) are submitted by Clients_x000a_e. verifications received from external partners"/>
    <s v="Yes"/>
  </r>
  <r>
    <s v="FR12.16"/>
    <s v="FR12.16"/>
    <s v="FR12.16"/>
    <s v="Appointment and Caseload Management"/>
    <s v="Caseload Management"/>
    <s v="The System will identify the skills required based on the work effort request and constraints and route the work effort to the correct queue and identify available workers who can perform the work"/>
    <m/>
    <x v="5"/>
    <s v="Manage Office Resources"/>
    <s v="Shrutika Sahni"/>
    <s v="X"/>
    <s v="X"/>
    <s v="X"/>
    <s v="R1/R2"/>
    <x v="2"/>
    <s v="Yes"/>
    <m/>
    <s v="Yes"/>
  </r>
  <r>
    <s v="FR12.17"/>
    <s v="FR12.17"/>
    <s v="FR12.17"/>
    <s v="Appointment and Caseload Management"/>
    <s v="Caseload Management"/>
    <s v="The System will automatically route the work effort to the correct queue, based on a set of predefined rules, and then assign to an appropriate Worker or allow selection by the Worker to complete the entire process if Automatic Routing to Queue is employed"/>
    <s v="The System will automatically route the work effort to the correct queue, based on a set of predefined rules, and then assign to an appropriate Worker or allow selection by the authorized user Worker to complete the entire process if Automatic Routing to Queue is employed"/>
    <x v="5"/>
    <s v="Manage Office Resources"/>
    <s v="Shrutika Sahni"/>
    <s v="X"/>
    <s v="X"/>
    <s v="X"/>
    <s v="R1/R2"/>
    <x v="0"/>
    <s v="Yes"/>
    <m/>
    <s v="Yes"/>
  </r>
  <r>
    <s v="FR12.18"/>
    <s v="FR12.18"/>
    <s v="FR12.18"/>
    <s v="Appointment and Caseload Management"/>
    <s v="Caseload Management"/>
    <s v="The System will automatically route the  work effort to the correct Worker based on a set of predefined rules and the Worker is assigned to complete a specific task if Automatic Routing to Worker is employed"/>
    <m/>
    <x v="5"/>
    <s v="Manage Office Resources"/>
    <s v="Shrutika Sahni"/>
    <s v="X"/>
    <s v="X"/>
    <s v="X"/>
    <s v="R1/R2"/>
    <x v="2"/>
    <s v="Yes"/>
    <m/>
    <s v="Yes"/>
  </r>
  <r>
    <s v="FR12.19"/>
    <s v="FR12.19"/>
    <s v="FR12.19"/>
    <s v="Appointment and Caseload Management"/>
    <s v="Caseload Management"/>
    <s v="The System will automatically route all work effort to a central queue where a Worker performs initial triage and manually routes the case to the appropriate queue or Worker if Manual Routing is employed"/>
    <s v="The System will automatically route all appropiate work effort to a central queue where a Worker performs initial triage and manually routes the case to the appropriate queue or Worker if Manual Routing is employed"/>
    <x v="5"/>
    <s v="Manage Office Resources"/>
    <s v="Shrutika Sahni"/>
    <s v="X"/>
    <s v="X"/>
    <s v="X"/>
    <s v="R1/R2"/>
    <x v="0"/>
    <s v="Yes"/>
    <m/>
    <s v="Yes"/>
  </r>
  <r>
    <s v="FR12.20"/>
    <s v="FR12.20"/>
    <s v="FR12.20"/>
    <s v="Appointment and Caseload Management"/>
    <s v="Caseload Management"/>
    <s v="The System will alert the assigned Worker’s supervisor for review and possible reassignment if the current Worker is unable to complete the action within a predetermined timeframe, per State policy"/>
    <s v="The System will alert the assigned Worker’s supervisor for review and possible reassignment if the current Worker task is approaching due date or is overdue unable to complete the action within a predetermined timeframe, per State policy"/>
    <x v="5"/>
    <s v="Manage Office Resources"/>
    <s v="Shrutika Sahni"/>
    <s v="X"/>
    <s v="X"/>
    <s v="X"/>
    <s v="R1/R2"/>
    <x v="0"/>
    <s v="Yes"/>
    <m/>
    <s v="Yes"/>
  </r>
  <r>
    <s v="FR12.21"/>
    <s v="FR12.21"/>
    <s v="FR12.21"/>
    <s v="Appointment and Caseload Management"/>
    <s v="Caseload Management"/>
    <s v="The System will support simultaneous updates of Client data"/>
    <m/>
    <x v="1"/>
    <s v="Data Collection"/>
    <s v="Apurv Tiwari"/>
    <s v="X"/>
    <s v="X"/>
    <s v="X"/>
    <s v="R1/R2"/>
    <x v="3"/>
    <s v="No"/>
    <s v="The system should not allow two workers to simultaneously edit a case/client data"/>
    <s v="Yes"/>
  </r>
  <r>
    <s v="FR12.22"/>
    <s v="FR12.22"/>
    <s v="FR12.22"/>
    <s v="Appointment and Caseload Management"/>
    <s v="Caseload Management"/>
    <s v="The System will have the ability to re-assign work automatically, based on State policy"/>
    <s v="The System will have the ability to re-assign work automatically, based on State policy"/>
    <x v="5"/>
    <s v="Manage Office Resources"/>
    <s v="Shrutika Sahni"/>
    <s v="X"/>
    <s v="X"/>
    <s v="X"/>
    <s v="R1/R2"/>
    <x v="0"/>
    <s v="Yes"/>
    <m/>
    <s v="Yes"/>
  </r>
  <r>
    <s v="FR12.23"/>
    <s v="FR12.23"/>
    <s v="FR12.23"/>
    <s v="Appointment and Caseload Management"/>
    <s v="Caseload Management"/>
    <s v="The System will support tracking resource calendars/availability in order for current capacity, by skill set, to be available within the system"/>
    <m/>
    <x v="1"/>
    <s v="Scheduling"/>
    <s v="Apurv Tiwari"/>
    <s v="X"/>
    <s v="X"/>
    <s v="X"/>
    <s v="R1/R2"/>
    <x v="2"/>
    <s v="No"/>
    <s v="Resources implies State Workers/Authorized users"/>
    <s v="Yes"/>
  </r>
  <r>
    <s v="FR12.24"/>
    <s v="FR12.24"/>
    <s v="FR12.24"/>
    <s v="Appointment and Caseload Management"/>
    <s v="Establishing Calendar"/>
    <s v="The System will display a calendar with options for different views (e.g., work week, full week, day, month)"/>
    <m/>
    <x v="1"/>
    <s v="Scheduling"/>
    <s v="Apurv Tiwari"/>
    <s v="X"/>
    <s v="X"/>
    <s v="X"/>
    <s v="R1/R2"/>
    <x v="2"/>
    <s v="No"/>
    <m/>
    <s v="Yes"/>
  </r>
  <r>
    <s v="FR12.25"/>
    <s v="FR12.25"/>
    <s v="FR12.25"/>
    <s v="Appointment and Caseload Management"/>
    <s v="Establishing Calendar"/>
    <s v="The System will provide a structured and standard calendar form that includes but is not limited to:_x000a_  a) Appointment category (e.g., Application Interview, Redetermination Interview, MRT)_x000a_  b) Meeting type (e.g., phone call, in-person)_x000a_  c) Start and end date_x000a_  d) Start and end time"/>
    <m/>
    <x v="1"/>
    <s v="Scheduling"/>
    <s v="Apurv Tiwari"/>
    <s v="X"/>
    <s v="X"/>
    <s v="X"/>
    <s v="R1/R2"/>
    <x v="2"/>
    <s v="No"/>
    <m/>
    <s v="Yes"/>
  </r>
  <r>
    <s v="FR12.26"/>
    <s v="FR12.26"/>
    <s v="FR12.26"/>
    <s v="Appointment and Caseload Management"/>
    <s v="Establishing Calendar"/>
    <s v="The System will allow for multiple attendees to be added to an appointment"/>
    <m/>
    <x v="1"/>
    <s v="Scheduling"/>
    <s v="Apurv Tiwari"/>
    <s v="X"/>
    <s v="X"/>
    <s v="X"/>
    <s v="R1/R2"/>
    <x v="2"/>
    <s v="No"/>
    <m/>
    <s v="Yes"/>
  </r>
  <r>
    <s v="FR12.27"/>
    <s v="FR12.27"/>
    <s v="FR12.27"/>
    <s v="Appointment and Caseload Management"/>
    <s v="Establishing Calendar"/>
    <s v="The System will have access to User's calendar outside of the System (e.g., Microsoft Outlook) and sync appointments"/>
    <m/>
    <x v="1"/>
    <s v="Scheduling"/>
    <s v="Apurv Tiwari"/>
    <s v="X"/>
    <s v="X"/>
    <s v="X"/>
    <s v="R1/R2"/>
    <x v="2"/>
    <s v="No"/>
    <m/>
    <s v="Yes"/>
  </r>
  <r>
    <s v="FR12.28"/>
    <s v="FR12.28"/>
    <s v="FR12.28"/>
    <s v="Appointment and Caseload Management"/>
    <s v="Establishing Calendar"/>
    <s v="The System will specify meetings created in the System versus meetings created in User's calendar outside of the System (e.g., Microsoft Outlook)"/>
    <m/>
    <x v="1"/>
    <s v="Scheduling"/>
    <s v="Apurv Tiwari"/>
    <s v="X"/>
    <s v="X"/>
    <s v="X"/>
    <s v="R1/R2"/>
    <x v="2"/>
    <s v="No"/>
    <m/>
    <s v="Yes"/>
  </r>
  <r>
    <s v="FR12.29"/>
    <s v="FR12.29"/>
    <s v="FR12.29"/>
    <s v="Appointment and Caseload Management"/>
    <s v="Establishing Calendar"/>
    <s v="The System will save appointments"/>
    <m/>
    <x v="1"/>
    <s v="Scheduling"/>
    <s v="Apurv Tiwari"/>
    <s v="X"/>
    <s v="X"/>
    <s v="X"/>
    <s v="R1/R2"/>
    <x v="2"/>
    <s v="No"/>
    <m/>
    <s v="Yes"/>
  </r>
  <r>
    <s v="FR12.30"/>
    <s v="FR12.30"/>
    <s v="FR12.30"/>
    <s v="Appointment and Caseload Management"/>
    <s v="Establishing Calendar"/>
    <s v="The System will allow attendees to include a message to State Staff"/>
    <m/>
    <x v="1"/>
    <s v="Scheduling"/>
    <s v="Apurv Tiwari"/>
    <s v="X"/>
    <s v="X"/>
    <s v="X"/>
    <s v="R1/R2"/>
    <x v="2"/>
    <s v="No"/>
    <s v="Design: The view for the client should show date, time and location for the appointment only. "/>
    <s v="Yes"/>
  </r>
  <r>
    <s v="FR12.31"/>
    <s v="FR12.31"/>
    <s v="FR12.31"/>
    <s v="Appointment and Caseload Management"/>
    <s v="Establishing Calendar"/>
    <s v="The System will notify appointment creator of scheduled appointment"/>
    <m/>
    <x v="1"/>
    <s v="Scheduling"/>
    <s v="Apurv Tiwari"/>
    <s v="X"/>
    <s v="X"/>
    <s v="X"/>
    <s v="R1/R2"/>
    <x v="2"/>
    <s v="No"/>
    <m/>
    <s v="Yes"/>
  </r>
  <r>
    <s v="FR12.32"/>
    <s v="FR12.32"/>
    <s v="FR12.32"/>
    <s v="Appointment and Caseload Management"/>
    <s v="Establishing Calendar"/>
    <s v="The System will allow appointment creator to cancel an appointment"/>
    <s v="The System will allow appointment creator or authorized users to modify or cancel an appointment"/>
    <x v="1"/>
    <s v="Scheduling"/>
    <s v="Apurv Tiwari"/>
    <s v="X"/>
    <s v="X"/>
    <s v="X"/>
    <s v="R1/R2"/>
    <x v="0"/>
    <s v="No"/>
    <m/>
    <s v="Yes"/>
  </r>
  <r>
    <s v="FR12.33"/>
    <s v="FR12.33"/>
    <s v="FR12.33"/>
    <s v="Appointment and Caseload Management"/>
    <s v="Establishing Calendar"/>
    <s v="The System will electronically deliver a notification that an appointment has been cancelled to attendees listed"/>
    <m/>
    <x v="1"/>
    <s v="Scheduling"/>
    <s v="Apurv Tiwari"/>
    <s v="X"/>
    <s v="X"/>
    <s v="X"/>
    <s v="R1/R2"/>
    <x v="2"/>
    <s v="No"/>
    <s v="Design Comment: To the client based on their preferred method of communication. "/>
    <s v="Yes"/>
  </r>
  <r>
    <s v="FR12.34"/>
    <s v="FR12.34"/>
    <s v="FR12.34"/>
    <s v="Appointment and Caseload Management"/>
    <s v="Establishing Calendar"/>
    <s v="The System will delete a cancelled appointment from calendars"/>
    <m/>
    <x v="1"/>
    <s v="Scheduling"/>
    <s v="Apurv Tiwari"/>
    <s v="X"/>
    <s v="X"/>
    <s v="X"/>
    <s v="R1/R2"/>
    <x v="2"/>
    <s v="No"/>
    <m/>
    <s v="Yes"/>
  </r>
  <r>
    <s v="FR12.35"/>
    <s v="FR12.35"/>
    <s v="FR12.35"/>
    <s v="Appointment and Caseload Management"/>
    <s v="Establishing Calendar"/>
    <s v="The System will log the time, date, and user ID of the User who cancelled the appointment"/>
    <m/>
    <x v="1"/>
    <s v="Scheduling"/>
    <s v="Apurv Tiwari"/>
    <s v="X"/>
    <s v="X"/>
    <s v="X"/>
    <s v="R1/R2"/>
    <x v="2"/>
    <s v="No"/>
    <m/>
    <s v="Yes"/>
  </r>
  <r>
    <s v="FR12.36"/>
    <s v="FR12.36"/>
    <s v="FR12.36"/>
    <s v="Appointment and Caseload Management"/>
    <s v="Establishing Calendar"/>
    <s v="The System will allow for appointment creator to grant other User(s) access to modify/cancel appointment details"/>
    <m/>
    <x v="1"/>
    <s v="Scheduling"/>
    <s v="Apurv Tiwari"/>
    <s v="X"/>
    <s v="X"/>
    <s v="X"/>
    <s v="R1/R2"/>
    <x v="1"/>
    <s v="No"/>
    <s v="Duplicate of 12.32 as appropiate authotized users will have access to cancel appointment on behalf of other users. "/>
    <s v="Yes"/>
  </r>
  <r>
    <s v="FR12.37"/>
    <s v="FR12.37"/>
    <s v="FR12.37"/>
    <s v="Appointment and Caseload Management"/>
    <s v="Establishing Calendar"/>
    <s v="The System will allow for appointment creator to grant other User(s) access to modify/cancel appointment details on behalf of creator"/>
    <m/>
    <x v="1"/>
    <s v="Scheduling"/>
    <s v="Apurv Tiwari"/>
    <s v="X"/>
    <s v="X"/>
    <s v="X"/>
    <s v="R1/R2"/>
    <x v="1"/>
    <s v="No"/>
    <s v="Duplicate of 12.36"/>
    <s v="Yes"/>
  </r>
  <r>
    <s v="FR12.38"/>
    <s v="FR12.38"/>
    <s v="FR12.38"/>
    <s v="Appointment and Caseload Management"/>
    <s v="Establishing Calendar"/>
    <s v="The System will allow for appointment creator to set appointments as a recurrence, with overall start and end dates"/>
    <s v="The System will allow for appointment creator to set appointments appointment slots as a recurrence, with overall start and end dates"/>
    <x v="1"/>
    <s v="Scheduling"/>
    <s v="Apurv Tiwari"/>
    <s v="X"/>
    <s v="X"/>
    <s v="X"/>
    <s v="R1/R2"/>
    <x v="0"/>
    <s v="No"/>
    <s v="Design Comment: Worker is avialble for interviews every M-W of the week from 8-noon."/>
    <s v="Yes"/>
  </r>
  <r>
    <s v="FR12.39"/>
    <s v="FR12.39"/>
    <s v="FR12.39"/>
    <s v="Appointment and Caseload Management"/>
    <s v="Establishing Calendar"/>
    <s v="The System will allow Applicants/Clients to view scheduled appointments via the portal account"/>
    <m/>
    <x v="0"/>
    <s v="Scheduling"/>
    <s v="Apurv Tiwari"/>
    <s v="X"/>
    <s v="X"/>
    <s v="X"/>
    <s v="R1/R2"/>
    <x v="2"/>
    <s v="Yes"/>
    <s v="Transfer to CP;"/>
    <s v="Yes"/>
  </r>
  <r>
    <s v="FR12.40"/>
    <s v="FR12.40"/>
    <s v="FR12.40"/>
    <s v="Appointment and Caseload Management"/>
    <s v="Establishing Calendar"/>
    <s v="The System will allow Applicants/Clients to schedule appointments via their portal account"/>
    <m/>
    <x v="0"/>
    <s v="Scheduling"/>
    <s v="Apurv Tiwari"/>
    <s v="X"/>
    <s v="X"/>
    <s v="X"/>
    <s v="R1/R2"/>
    <x v="2"/>
    <s v="Yes"/>
    <s v="Transfer to CP;"/>
    <s v="Yes"/>
  </r>
  <r>
    <s v="FR12.41"/>
    <s v="FR12.41"/>
    <s v="FR12.41"/>
    <s v="Appointment and Caseload Management"/>
    <s v="Establishing Calendar"/>
    <s v="The System will limit “Appointment Type” to those identified by the State"/>
    <m/>
    <x v="1"/>
    <s v="Scheduling"/>
    <s v="Apurv Tiwari"/>
    <s v="X"/>
    <s v="X"/>
    <s v="X"/>
    <s v="R1/R2"/>
    <x v="2"/>
    <s v="No"/>
    <m/>
    <s v="Yes"/>
  </r>
  <r>
    <s v="FR13.1"/>
    <m/>
    <s v="FR13.1"/>
    <s v="Reporting and Business Intelligence"/>
    <s v="Reporting and Business Intelligence Functional Requirements"/>
    <s v="The System will support generating static, parameter driven, dashboards, statistical and ad hoc reports (e.g., workload status, Client status, performance factors, outcome measures, etc.)"/>
    <s v="The System will support generating static, parameter driven, dashboards, statistical and ad hoc reports (e.g., workload status, Client status, performance factors, outcome measures, etc.)"/>
    <x v="2"/>
    <s v="Reporting"/>
    <m/>
    <s v="X"/>
    <s v="X"/>
    <s v="X"/>
    <m/>
    <x v="0"/>
    <s v="No"/>
    <m/>
    <s v="No"/>
  </r>
  <r>
    <s v="FR13.2"/>
    <m/>
    <s v="FR13.2"/>
    <s v="Reporting and Business Intelligence"/>
    <s v="Reporting and Business Intelligence Functional Requirements"/>
    <s v="The System will have the capability for users to specify certain parameters for standard reports, including but not limited to:_x000a_a. Date range_x000a_b. DCO County Office_x000a_c. Program"/>
    <s v="The System will have the capability for users to specify certain parameters for standard reports, such as: including but not limited to:_x000a_a. Date range_x000a_b. DCO County Office_x000a_c. Program"/>
    <x v="2"/>
    <s v="Reporting"/>
    <m/>
    <s v="X"/>
    <s v="X"/>
    <s v="X"/>
    <m/>
    <x v="0"/>
    <s v="No"/>
    <s v="During design, will discuss the toggle switch with team"/>
    <s v="No"/>
  </r>
  <r>
    <s v="FR13.3"/>
    <m/>
    <s v="FR13.3"/>
    <s v="Reporting and Business Intelligence"/>
    <s v="Reporting and Business Intelligence Functional Requirements"/>
    <s v="The System will provide the ability for users to filter data and extract the filtered data (including by Client, User, workflow), manipulate the extracted data, and specify the desired format and media of the output"/>
    <m/>
    <x v="2"/>
    <s v="Reporting"/>
    <m/>
    <s v="X"/>
    <s v="X"/>
    <s v="X"/>
    <m/>
    <x v="2"/>
    <s v="No"/>
    <m/>
    <s v="No"/>
  </r>
  <r>
    <s v="FR13.4"/>
    <m/>
    <s v="FR13.4"/>
    <s v="Reporting and Business Intelligence"/>
    <s v="Reporting and Business Intelligence Functional Requirements"/>
    <s v="The System will be capable of creating and saving reports in different file formats (.pdf, .xls, .csv), and formatting reports to be printer-friendly"/>
    <m/>
    <x v="2"/>
    <s v="Reporting"/>
    <m/>
    <s v="X"/>
    <s v="X"/>
    <s v="X"/>
    <m/>
    <x v="2"/>
    <s v="No"/>
    <s v="State sends flat files (.csv) to certain agencies - to be discussed in design"/>
    <s v="No"/>
  </r>
  <r>
    <s v="FR13.5"/>
    <m/>
    <s v="FR13.5"/>
    <s v="Reporting and Business Intelligence"/>
    <s v="Reporting and Business Intelligence Functional Requirements"/>
    <s v="The System will have the ability to produce charts, graphs, etc. in order to show progress, trends, etc."/>
    <s v="The System will have the ability to produce charts (bar chart, pie chart, line chart) and graphs, etc. in order to show progress and trends, etc."/>
    <x v="2"/>
    <s v="Reporting"/>
    <m/>
    <s v="X"/>
    <s v="X"/>
    <s v="X"/>
    <m/>
    <x v="0"/>
    <s v="No"/>
    <s v="PowerBI will be used to produce charts/graphs for ARIES reporting needs"/>
    <s v="No"/>
  </r>
  <r>
    <s v="FR13.6"/>
    <m/>
    <s v="FR13.6"/>
    <s v="Reporting and Business Intelligence"/>
    <s v="Reporting and Business Intelligence Functional Requirements"/>
    <s v="The System will display a template for the user to specify report parameters"/>
    <m/>
    <x v="2"/>
    <s v="Reporting"/>
    <m/>
    <s v="X"/>
    <s v="X"/>
    <s v="X"/>
    <m/>
    <x v="2"/>
    <s v="No"/>
    <s v="State currently uses templates when creating ad hoc reports in Cognos to have a similar look &amp; feel for the report. State also receives requests for parameter-driven reports (e.g. age range from 15-60)"/>
    <s v="No"/>
  </r>
  <r>
    <s v="FR13.7"/>
    <m/>
    <s v="FR13.7"/>
    <s v="Reporting and Business Intelligence"/>
    <s v="Reporting and Business Intelligence Functional Requirements"/>
    <s v="The System will provide the ability to upload external data sets for integrated reporting"/>
    <m/>
    <x v="2"/>
    <s v="Reporting"/>
    <m/>
    <s v="X"/>
    <s v="X"/>
    <s v="X"/>
    <m/>
    <x v="2"/>
    <s v="No"/>
    <s v="External data sets to be discussed and finalized during design"/>
    <s v="No"/>
  </r>
  <r>
    <s v="FR13.8"/>
    <m/>
    <s v="FR13.8"/>
    <s v="Reporting and Business Intelligence"/>
    <s v="Reporting and Business Intelligence Functional Requirements"/>
    <s v="The System will have the capability for a user to select specific metrics and allow drilling down to view more detailed information, where available"/>
    <m/>
    <x v="2"/>
    <s v="Reporting"/>
    <m/>
    <s v="X"/>
    <s v="X"/>
    <s v="X"/>
    <m/>
    <x v="2"/>
    <s v="No"/>
    <s v="State has the ability to drill-down within some current Cognos summary reports to see detailed view/reports"/>
    <s v="No"/>
  </r>
  <r>
    <s v="FR13.9"/>
    <m/>
    <s v="FR13.9"/>
    <s v="Reporting and Business Intelligence"/>
    <s v="Reporting and Business Intelligence Functional Requirements"/>
    <s v="The System will display all applicable alerts and notifications, based on preconfigured business rules and policy, as part of the DHS Staff's dashboard"/>
    <m/>
    <x v="2"/>
    <s v="Reporting"/>
    <m/>
    <s v="X"/>
    <s v="X"/>
    <s v="X"/>
    <m/>
    <x v="2"/>
    <s v="No"/>
    <s v="Related specifically to the ARIES homepage dashboard"/>
    <s v="No"/>
  </r>
  <r>
    <s v="FR13.10"/>
    <m/>
    <s v="FR13.10"/>
    <s v="Reporting and Business Intelligence"/>
    <s v="Reporting and Business Intelligence Functional Requirements"/>
    <s v="The System will provide multiple options to view data including, but not limited to:_x000a_a. Bar chart_x000a_b. Pie chart_x000a_c. Line chart"/>
    <s v="The System will provide multiple options to view data such as including, but not limited to:_x000a_a. Bar chart_x000a_b. Pie chart_x000a_c. Line chart"/>
    <x v="2"/>
    <s v="Reporting"/>
    <m/>
    <s v="X"/>
    <s v="X"/>
    <s v="X"/>
    <m/>
    <x v="0"/>
    <s v="No"/>
    <s v="Related to the PowerBI dashboards"/>
    <s v="No"/>
  </r>
  <r>
    <s v="FR13.11"/>
    <m/>
    <s v="FR13.11"/>
    <s v="Reporting and Business Intelligence"/>
    <s v="Reporting and Business Intelligence Functional Requirements"/>
    <s v="The System will provide a process by which reports may be delivered by email in accordance with all appropriate regulations"/>
    <m/>
    <x v="2"/>
    <s v="Reporting"/>
    <m/>
    <s v="X"/>
    <s v="X"/>
    <s v="X"/>
    <m/>
    <x v="2"/>
    <s v="No"/>
    <m/>
    <s v="No"/>
  </r>
  <r>
    <s v="FR13.12"/>
    <m/>
    <s v="FR13.12"/>
    <s v="Reporting and Business Intelligence"/>
    <s v="Reporting and Business Intelligence Functional Requirements"/>
    <s v="The System will support reporting against multiple years (e.g. Federal Fiscal Year, State fiscal year, calendar year)"/>
    <m/>
    <x v="2"/>
    <s v="Reporting"/>
    <m/>
    <s v="X"/>
    <s v="X"/>
    <s v="X"/>
    <m/>
    <x v="2"/>
    <s v="No"/>
    <m/>
    <s v="No"/>
  </r>
  <r>
    <s v="FR13.13"/>
    <m/>
    <s v="FR13.13"/>
    <s v="Reporting and Business Intelligence"/>
    <s v="Reporting and Business Intelligence Functional Requirements"/>
    <s v="The System will provide the capability for reports to be automatically generated based on a predefined schedule and distributed to subscribed users on a periodic basis. Distribution may be as an electronic attachment or a notification, alerting user that the report is ready to be downloaded."/>
    <m/>
    <x v="2"/>
    <s v="Reporting"/>
    <m/>
    <s v="X"/>
    <s v="X"/>
    <s v="X"/>
    <m/>
    <x v="2"/>
    <s v="No"/>
    <m/>
    <m/>
  </r>
  <r>
    <s v="FR13.14"/>
    <m/>
    <s v="FR13.14"/>
    <s v="Reporting and Business Intelligence"/>
    <s v="Reporting and Business Intelligence Functional Requirements"/>
    <s v="The System will provide a mechanism to archive and delete reports "/>
    <s v="The System will provide a mechanism to archive and delete reports as per defined user role"/>
    <x v="2"/>
    <s v="Reporting"/>
    <m/>
    <s v="X"/>
    <s v="X"/>
    <s v="X"/>
    <m/>
    <x v="0"/>
    <s v="Yes"/>
    <s v="Cross-Track: Impact based on defined user role"/>
    <s v="No"/>
  </r>
  <r>
    <s v="FR13.15"/>
    <m/>
    <s v="FR13.15"/>
    <s v="Reporting and Business Intelligence"/>
    <s v="Reporting and Business Intelligence Functional Requirements"/>
    <s v="The System will allow distribution of reports to authorized users and allow access to reports to be limited to authorized users"/>
    <m/>
    <x v="2"/>
    <s v="Reporting"/>
    <m/>
    <s v="X"/>
    <s v="X"/>
    <s v="X"/>
    <m/>
    <x v="2"/>
    <s v="Yes"/>
    <s v="Cross-Track: Impact based on defined user role"/>
    <s v="No"/>
  </r>
  <r>
    <s v="FR13.16"/>
    <m/>
    <s v="FR13.16"/>
    <s v="Reporting and Business Intelligence"/>
    <s v="Reporting and Business Intelligence Functional Requirements"/>
    <s v="The System will create and maintain an auditable list of all users that accessed reports and which report(s) were accessed"/>
    <m/>
    <x v="2"/>
    <s v="Reporting"/>
    <m/>
    <s v="X"/>
    <s v="X"/>
    <s v="X"/>
    <m/>
    <x v="2"/>
    <s v="No"/>
    <s v="AI: Aaron to follow-up to see if this can be implemented in the lower environments (SIT, UAT)"/>
    <s v="No"/>
  </r>
  <r>
    <s v="FR13.17"/>
    <m/>
    <s v="FR13.17"/>
    <s v="Reporting and Business Intelligence"/>
    <s v="Reporting and Business Intelligence Functional Requirements"/>
    <s v="The System will allow queuing of reports, upon notification of the user, to limit interruption of other System processes"/>
    <m/>
    <x v="2"/>
    <s v="Reporting"/>
    <m/>
    <s v="X"/>
    <s v="X"/>
    <s v="X"/>
    <m/>
    <x v="2"/>
    <s v="No"/>
    <m/>
    <s v="No"/>
  </r>
  <r>
    <s v="FR13.18"/>
    <m/>
    <s v="FR13.18"/>
    <s v="Reporting and Business Intelligence"/>
    <s v="Reporting and Business Intelligence Functional Requirements"/>
    <s v="The System will provide the ability to track and store detailed information regarding all reporting requests including, but not limited to:_x000a_a. User requesting the information_x000a_b. Date_x000a_c. Time_x000a_d. What the report included_x000a_e. Report storage upon completion"/>
    <s v="The System will provide the ability to track and store detailed information regarding all reporting requests at a minimum including, but not limited to:_x000a_a. User requesting the information_x000a_b. Date_x000a_c. Time_x000a_d. What the report included_x000a_e. Report storage upon completion"/>
    <x v="2"/>
    <s v="Reporting"/>
    <m/>
    <s v="X"/>
    <s v="X"/>
    <s v="X"/>
    <m/>
    <x v="0"/>
    <s v="No"/>
    <s v="Refers to the Cognos tool"/>
    <s v="No"/>
  </r>
  <r>
    <s v="FR13.19"/>
    <m/>
    <s v="FR13.19"/>
    <s v="Reporting and Business Intelligence"/>
    <s v="Reporting and Business Intelligence Functional Requirements"/>
    <s v="The System will allow saving and attaching reports to a Client's record when data sharing rules allow"/>
    <m/>
    <x v="2"/>
    <s v="Reporting"/>
    <m/>
    <s v="X"/>
    <s v="X"/>
    <s v="X"/>
    <m/>
    <x v="2"/>
    <s v="No"/>
    <m/>
    <s v="No"/>
  </r>
  <r>
    <s v="FR13.20"/>
    <m/>
    <s v="FR13.20"/>
    <s v="Reporting and Business Intelligence"/>
    <s v="Reporting and Business Intelligence Functional Requirements"/>
    <s v="The System will provide the ability to generate a listing of all standard on-line reports available, the description of each report, and provide a link to the most recent generation of the report"/>
    <m/>
    <x v="2"/>
    <s v="Reporting"/>
    <m/>
    <s v="X"/>
    <s v="X"/>
    <s v="X"/>
    <m/>
    <x v="2"/>
    <s v="No"/>
    <m/>
    <s v="No"/>
  </r>
  <r>
    <s v="FR13.21"/>
    <m/>
    <s v="FR13.21"/>
    <s v="Reporting and Business Intelligence"/>
    <s v="Reporting and Business Intelligence Functional Requirements"/>
    <s v="The System will allow the DHS Staff to set a predefined report to rerun on a defined timeframe"/>
    <m/>
    <x v="2"/>
    <s v="Reporting"/>
    <m/>
    <s v="X"/>
    <s v="X"/>
    <s v="X"/>
    <m/>
    <x v="2"/>
    <s v="No"/>
    <m/>
    <s v="N"/>
  </r>
  <r>
    <s v="FR13.22"/>
    <m/>
    <s v="FR13.22"/>
    <s v="Reporting and Business Intelligence"/>
    <s v="Reporting and Business Intelligence Functional Requirements"/>
    <s v="The System will allow DHS Staff to customize and save views/reports for easy access and future use "/>
    <m/>
    <x v="2"/>
    <s v="Reporting"/>
    <m/>
    <s v="X"/>
    <s v="X"/>
    <s v="X"/>
    <m/>
    <x v="2"/>
    <s v="No"/>
    <s v="This feature is available in Cognos &amp; PowerBI, but does not exist in the ARIES Reporting Module"/>
    <s v="N"/>
  </r>
  <r>
    <s v="FR13.23"/>
    <m/>
    <s v="FR13.23"/>
    <s v="Reporting and Business Intelligence"/>
    <s v="Reporting and Business Intelligence Functional Requirements"/>
    <s v="The System will allow DHS Staff to share their customized views/reports with other DHS Staff"/>
    <m/>
    <x v="2"/>
    <s v="Reporting"/>
    <m/>
    <s v="X"/>
    <s v="X"/>
    <s v="X"/>
    <m/>
    <x v="2"/>
    <s v="No"/>
    <s v="This feature is available in Cognos &amp; PowerBI, but does not exist in the ARIES Reporting Module_x000a_AI: Deloitte to check with Technology Team for licensing"/>
    <s v="N"/>
  </r>
  <r>
    <s v="FR13.24"/>
    <m/>
    <s v="FR13.24"/>
    <s v="Reporting and Business Intelligence"/>
    <s v="Reporting and Business Intelligence Functional Requirements"/>
    <s v="The System will allow reports to be assigned to and viewed by an individual user, a user type, an organizational unit or to all units "/>
    <m/>
    <x v="2"/>
    <s v="Reporting"/>
    <m/>
    <s v="X"/>
    <s v="X"/>
    <s v="X"/>
    <m/>
    <x v="2"/>
    <s v="No"/>
    <m/>
    <s v="N"/>
  </r>
  <r>
    <s v="FR13.25"/>
    <m/>
    <s v="FR13.25"/>
    <s v="Reporting and Business Intelligence"/>
    <s v="Reporting and Business Intelligence Functional Requirements"/>
    <s v="The System will be capable of running dashboards, summary reports and detailed reports with the capability to drill down/roll-up between the reports"/>
    <m/>
    <x v="2"/>
    <s v="Reporting"/>
    <m/>
    <s v="X"/>
    <s v="X"/>
    <s v="X"/>
    <m/>
    <x v="2"/>
    <s v="No"/>
    <s v="This feature is available in Cognos &amp; PowerBI, but does not exist in the ARIES Reporting Module"/>
    <s v="N"/>
  </r>
  <r>
    <s v="FR13.26"/>
    <m/>
    <s v="FR13.26"/>
    <s v="Reporting and Business Intelligence"/>
    <s v="Reporting and Business Intelligence Functional Requirements"/>
    <s v="The System will be able to track and report on data elements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s v="The System will be able to track and report on data elements at a minimum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x v="2"/>
    <s v="Reporting"/>
    <m/>
    <s v="X"/>
    <s v="X"/>
    <s v="X"/>
    <m/>
    <x v="0"/>
    <s v="No"/>
    <m/>
    <s v="N"/>
  </r>
  <r>
    <s v="FR13.27"/>
    <m/>
    <s v="FR13.27"/>
    <s v="Reporting and Business Intelligence"/>
    <s v="Reporting and Business Intelligence Functional Requirements"/>
    <s v="The System will provide the capability to run historical reports to highlight trends, by program, including, but not limited to:_x000a_a. Number of Clients_x000a_b. Application processing statistics_x000a_c. Total payments made to Clients by program (including all programs administered by DHS)"/>
    <s v="The System will provide the capability to run historical reports to highlight trends, by program, at a minimum including, but not limited to:_x000a_a. Number of Clients_x000a_b. Application processing statistics_x000a_c. Total payments made to Clients by program (including all programs administered by DHS)"/>
    <x v="2"/>
    <s v="Reporting"/>
    <m/>
    <s v="X"/>
    <s v="X"/>
    <s v="X"/>
    <m/>
    <x v="0"/>
    <s v="No"/>
    <m/>
    <s v="N"/>
  </r>
  <r>
    <s v="FR13.28"/>
    <m/>
    <s v="FR13.28"/>
    <s v="Reporting and Business Intelligence"/>
    <s v="Reporting and Business Intelligence Functional Requirements"/>
    <s v="The System will provide comparison reports  (e.g., year-over-year, month-over-month, etc.) to capture and analyze program changes/improvements including, but not limited to:_x000a_a. Caseload - Number of cases/Clients_x000a_b. Processing metrics_x000a_c. Payments_x000a_d. By location/DCO County Office"/>
    <s v="The System will provide comparison reports  (e.g., year-over-year, month-over-month, etc.) to capture and analyze program changes/improvements at a minimum including, but not limited to:_x000a_a. Caseload - Number of cases/Clients_x000a_b. Processing metrics_x000a_c. Payments_x000a_d. By location/DCO County Office"/>
    <x v="2"/>
    <s v="Reporting"/>
    <m/>
    <s v="X"/>
    <s v="X"/>
    <s v="X"/>
    <m/>
    <x v="0"/>
    <s v="No"/>
    <m/>
    <s v="N"/>
  </r>
  <r>
    <s v="FR13.29"/>
    <m/>
    <s v="FR13.29"/>
    <s v="Reporting and Business Intelligence"/>
    <s v="Reporting and Business Intelligence Functional Requirements"/>
    <s v="The System will have the capability to produce a report capturing all of a Client's information ensuring the appropriate privacy and security rules are followed"/>
    <s v="The System will have the capability to produce a report exportable electronic case file capturing all of a Client's information ensuring the appropriate privacy and security rules are followed"/>
    <x v="1"/>
    <s v="Inquiry"/>
    <s v="Apurv Tiwari"/>
    <s v="X"/>
    <s v="X"/>
    <s v="X"/>
    <s v="R1/R2"/>
    <x v="0"/>
    <s v="No"/>
    <s v="Related to the ECF (Electronic Case File) process within ARIES. Request to transfer to Front Office; Export refers to the capability to download PDF/email/print the documents. "/>
    <s v="No"/>
  </r>
  <r>
    <s v="FR13.30"/>
    <m/>
    <s v="FR13.30"/>
    <s v="Reporting and Business Intelligence"/>
    <s v="Reporting and Business Intelligence Functional Requirements"/>
    <s v="The System will be capable of projecting future case actions and requirements including, but not limited to:_x000a_a. Upcoming determinations_x000a_b. Scheduled interviews_x000a_c. Projected, approved benefits/payments"/>
    <s v="The System will be capable of projecting future case actions and requirements at a minimum including, but not limited to:_x000a_a. Upcoming determinations_x000a_b. Scheduled interviews_x000a_c. Projected, approved benefits/payments"/>
    <x v="2"/>
    <s v="Reporting"/>
    <m/>
    <s v="X"/>
    <s v="X"/>
    <s v="X"/>
    <m/>
    <x v="0"/>
    <s v="No"/>
    <m/>
    <s v="N"/>
  </r>
  <r>
    <s v="FR13.31"/>
    <m/>
    <s v="FR13.31"/>
    <s v="Reporting and Business Intelligence"/>
    <s v="Reporting and Business Intelligence Functional Requirements"/>
    <s v="The System will provide application processing reporting and analysis capabilities in real-time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s v="The System will provide application processing reporting and analysis capabilities in real-time at a minimum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x v="2"/>
    <s v="Reporting"/>
    <m/>
    <s v="X"/>
    <s v="X"/>
    <s v="X"/>
    <m/>
    <x v="0"/>
    <s v="No"/>
    <s v="Item to be added to Master Reports List and labeled for PowerBI Dashboard"/>
    <s v="N"/>
  </r>
  <r>
    <s v="FR13.32"/>
    <m/>
    <s v="FR13.32"/>
    <s v="Reporting and Business Intelligence"/>
    <s v="Reporting and Business Intelligence Functional Requirements"/>
    <s v="The System will provide the ability to report and analyze performance metrics to identify opportunities to improve operational processing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
    <s v="The System will provide the ability to report and analyze performance metrics to identify opportunities to improve operational processing at a minimum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_x000a_i. By user role"/>
    <x v="2"/>
    <s v="Reporting"/>
    <m/>
    <s v="X"/>
    <s v="X"/>
    <s v="X"/>
    <m/>
    <x v="0"/>
    <s v="No"/>
    <m/>
    <s v="N"/>
  </r>
  <r>
    <s v="FR13.33"/>
    <m/>
    <s v="FR13.33"/>
    <s v="Reporting and Business Intelligence"/>
    <s v="Reporting and Business Intelligence Functional Requirements"/>
    <s v="The System will provide different dashboards and reports by user type (e.g., supervisor vs. Eligibility Worker) and allow them to drill down to the details and roll-up to the summary level"/>
    <s v="The System will provide different dashboards and reports by user type (e.g., supervisor vs. Eligibility Worker) and allow them to drill down to the details and roll-up to the summary level"/>
    <x v="2"/>
    <s v="Reporting"/>
    <m/>
    <s v="X"/>
    <s v="X"/>
    <s v="X"/>
    <m/>
    <x v="0"/>
    <s v="No"/>
    <m/>
    <s v="N"/>
  </r>
  <r>
    <s v="FR13.34"/>
    <m/>
    <s v="FR13.34"/>
    <s v="Reporting and Business Intelligence"/>
    <s v="Reporting and Business Intelligence Functional Requirements"/>
    <s v="The System will be able to collect, track, and report on individual staff performance"/>
    <m/>
    <x v="2"/>
    <s v="Reporting"/>
    <m/>
    <s v="X"/>
    <s v="X"/>
    <s v="X"/>
    <m/>
    <x v="2"/>
    <s v="No"/>
    <m/>
    <s v="N"/>
  </r>
  <r>
    <s v="FR13.35"/>
    <m/>
    <s v="FR13.35"/>
    <s v="Reporting and Business Intelligence"/>
    <s v="Reporting and Business Intelligence Functional Requirements"/>
    <s v="The System will support ad-hoc queries to try and identify causal relationships between inputs and operational performance"/>
    <m/>
    <x v="2"/>
    <s v="Reporting"/>
    <m/>
    <s v="X"/>
    <s v="X"/>
    <s v="X"/>
    <m/>
    <x v="2"/>
    <s v="No"/>
    <m/>
    <s v="N"/>
  </r>
  <r>
    <s v="FR13.36"/>
    <m/>
    <s v="FR13.36"/>
    <s v="Reporting and Business Intelligence"/>
    <s v="Reporting and Business Intelligence Functional Requirements"/>
    <s v="The System will have the ability to generate Federally/State required reports for the State of Arkansas in either paper or electronic formats"/>
    <m/>
    <x v="2"/>
    <s v="Reporting"/>
    <m/>
    <s v="X"/>
    <s v="X"/>
    <s v="X"/>
    <m/>
    <x v="2"/>
    <s v="No"/>
    <m/>
    <s v="N"/>
  </r>
  <r>
    <s v="FR13.37"/>
    <m/>
    <s v="FR13.37"/>
    <s v="Reporting and Business Intelligence"/>
    <s v="Reporting and Business Intelligence Functional Requirements"/>
    <s v="The System will generate all standard reports that need to be provided to Clients in either paper or electronic formats"/>
    <m/>
    <x v="2"/>
    <s v="Reporting"/>
    <m/>
    <s v="X"/>
    <s v="X"/>
    <s v="X"/>
    <m/>
    <x v="2"/>
    <s v="No"/>
    <m/>
    <s v="N"/>
  </r>
  <r>
    <s v="FR13.38"/>
    <m/>
    <s v="FR13.38"/>
    <s v="Reporting and Business Intelligence"/>
    <s v="Reporting and Business Intelligence Functional Requirements"/>
    <s v="The System will have the ability to track, report, and support different types of analyses,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s v="The System will have the ability to track, report, and support different types of analyses, at a minimum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x v="2"/>
    <s v="Reporting"/>
    <m/>
    <s v="X"/>
    <s v="X"/>
    <s v="X"/>
    <m/>
    <x v="0"/>
    <s v="No"/>
    <m/>
    <s v="N"/>
  </r>
  <r>
    <s v="FR13.39"/>
    <m/>
    <s v="FR13.39"/>
    <s v="Reporting and Business Intelligence"/>
    <s v="Reporting and Business Intelligence Functional Requirements"/>
    <s v="The System will be able to produce outreach reports (hot spotters by geography)"/>
    <m/>
    <x v="2"/>
    <s v="Reporting"/>
    <m/>
    <s v="X"/>
    <s v="X"/>
    <s v="X"/>
    <m/>
    <x v="0"/>
    <s v="No"/>
    <m/>
    <s v="N"/>
  </r>
  <r>
    <s v="FR13.40"/>
    <m/>
    <s v="FR13.40"/>
    <s v="Reporting and Business Intelligence"/>
    <s v="Reporting and Business Intelligence Functional Requirements"/>
    <s v="The System will be able to produce action history (not just changes) reports and immediately display the results. These can be based on:_x000a_a. Inquiries_x000a_b. Case/Client_x000a_c. Client_x000a_d. Other variables to be defined by DHS"/>
    <s v="The System will be able to produce action history (not just changes) reports and immediately display the results. These can be based on:_x000a_a. Inquiries_x000a_b. Case/Client_x000a_c. Client_x000a_d. Other variables to be defined by DHS"/>
    <x v="5"/>
    <s v="Action History"/>
    <s v="Shrutika Sahni"/>
    <s v="X"/>
    <s v="X"/>
    <s v="X"/>
    <m/>
    <x v="0"/>
    <m/>
    <s v="Cross-Track: Request to transfer to Front Office team as they own the Action History module"/>
    <s v="N"/>
  </r>
  <r>
    <s v="FR13.41"/>
    <m/>
    <s v="FR13.41"/>
    <s v="Reporting and Business Intelligence"/>
    <s v="Mobile Reporting"/>
    <s v="The System will make real-time dashboards available to DHS Executives via mobile devices including, but not limited to, the following data elements:_x000a_a. Throughput _x000a_b. Backlog_x000a_c. Location_x000a_d. Volume_x000a_e. Wait time_x000a_f. Time per application"/>
    <s v="The System will make real-time dashboards available to DHS Executives via mobile devices at a minimum including, but not limited to, the following data elements:_x000a_a. Throughput _x000a_b. Backlog_x000a_c. Location_x000a_d. Volume_x000a_e. Wait time_x000a_f. Time per application"/>
    <x v="2"/>
    <s v="Reporting"/>
    <m/>
    <s v="X"/>
    <s v="X"/>
    <s v="X"/>
    <m/>
    <x v="0"/>
    <s v="No"/>
    <m/>
    <s v="N"/>
  </r>
  <r>
    <s v="FR13.42"/>
    <m/>
    <s v="FR13.42"/>
    <s v="Reporting and Business Intelligence"/>
    <s v="Mobile Reporting"/>
    <s v="The System will provide the capability to drill-down into the details supporting the dashboard"/>
    <s v="The System will provide the capability to drill-down into the details supporting the dashboards"/>
    <x v="2"/>
    <s v="Reporting"/>
    <m/>
    <s v="X"/>
    <s v="X"/>
    <s v="X"/>
    <m/>
    <x v="0"/>
    <s v="No"/>
    <m/>
    <s v="N"/>
  </r>
  <r>
    <s v="FR13.43"/>
    <m/>
    <s v="FR13.43"/>
    <s v="Reporting and Business Intelligence"/>
    <s v="Mobile Reporting"/>
    <s v="The System will allow users to filter the data provided by predefined data elements"/>
    <m/>
    <x v="2"/>
    <s v="Reporting"/>
    <m/>
    <s v="X"/>
    <s v="X"/>
    <s v="X"/>
    <m/>
    <x v="2"/>
    <s v="No"/>
    <s v="This feature is available in Cognos &amp; PowerBI, but does not exist in the ARIES Reporting Module"/>
    <s v="N"/>
  </r>
  <r>
    <s v="FR13.44"/>
    <m/>
    <s v="FR13.44"/>
    <s v="Reporting and Business Intelligence"/>
    <s v="Mobile Reporting"/>
    <s v="The System will allow users to sort the data provided"/>
    <m/>
    <x v="2"/>
    <s v="Reporting"/>
    <m/>
    <s v="X"/>
    <s v="X"/>
    <s v="X"/>
    <m/>
    <x v="2"/>
    <s v="No"/>
    <s v="This feature is available in Cognos &amp; PowerBI, but does not exist in the ARIES Reporting Module"/>
    <s v="N"/>
  </r>
  <r>
    <s v="FR13.45"/>
    <m/>
    <s v="FR13.45"/>
    <s v="Reporting and Business Intelligence"/>
    <s v="Mobile Reporting"/>
    <s v="The System will support displaying the results graphically"/>
    <m/>
    <x v="2"/>
    <s v="Reporting"/>
    <m/>
    <s v="X"/>
    <s v="X"/>
    <s v="X"/>
    <m/>
    <x v="1"/>
    <s v="No"/>
    <s v="Duplicate of FR13.5"/>
    <s v="N"/>
  </r>
  <r>
    <s v="FR13.46"/>
    <m/>
    <s v="FR13.46"/>
    <s v="Reporting and Business Intelligence"/>
    <s v="Mobile Reporting"/>
    <s v="The System will support providing time series reporting based on user defined time intervals"/>
    <m/>
    <x v="2"/>
    <s v="Reporting"/>
    <m/>
    <s v="X"/>
    <s v="X"/>
    <s v="X"/>
    <m/>
    <x v="2"/>
    <s v="No"/>
    <m/>
    <s v="N"/>
  </r>
  <r>
    <s v="FR13.47"/>
    <m/>
    <s v="FR13.47"/>
    <s v="Reporting and Business Intelligence"/>
    <s v="Mobile Reporting"/>
    <s v="The System will generate pre-populated forms and notices (e.g., eligibility redetermination forms, Semi-Annual Reports, medical re-evaluation reminders) in support of the entire life of the case "/>
    <m/>
    <x v="3"/>
    <m/>
    <m/>
    <s v="X"/>
    <s v="X"/>
    <s v="X"/>
    <s v="R1/R2"/>
    <x v="2"/>
    <m/>
    <m/>
    <s v="N"/>
  </r>
  <r>
    <s v="FR13.48"/>
    <m/>
    <s v="FR13.48"/>
    <s v="Reporting and Business Intelligence"/>
    <s v="Mobile Reporting"/>
    <s v="The System will support generating notices based on a generic template (e.g., denial) and provide the capability to automatically populate based on predefined parameters (e.g., the specific rule) "/>
    <m/>
    <x v="3"/>
    <m/>
    <m/>
    <s v="X"/>
    <s v="X"/>
    <s v="X"/>
    <m/>
    <x v="2"/>
    <m/>
    <m/>
    <s v="N"/>
  </r>
  <r>
    <s v="FR13.49"/>
    <m/>
    <s v="FR13.49"/>
    <s v="Reporting and Business Intelligence"/>
    <s v="Statutory Reports and Notices"/>
    <s v="The System will provide all notices (or provide instructions to receive assistance) in the following languages:_x000a_a. English_x000a_b. Spanish_x000a_c. Marshallese"/>
    <m/>
    <x v="3"/>
    <m/>
    <m/>
    <s v="X"/>
    <s v="X"/>
    <s v="X"/>
    <m/>
    <x v="2"/>
    <m/>
    <m/>
    <s v="N"/>
  </r>
  <r>
    <s v="FR13.50"/>
    <m/>
    <s v="FR13.50"/>
    <s v="Reporting and Business Intelligence"/>
    <s v="Statutory Reports and Notices"/>
    <s v="The System will produce financial reports required to meet the needs of DHS and other agencies"/>
    <m/>
    <x v="2"/>
    <s v="Reporting"/>
    <m/>
    <s v="X"/>
    <s v="X"/>
    <s v="X"/>
    <m/>
    <x v="2"/>
    <s v="No"/>
    <m/>
    <s v="N"/>
  </r>
  <r>
    <s v="FR13.51"/>
    <m/>
    <s v="FR13.51"/>
    <s v="Reporting and Business Intelligence"/>
    <s v="Statutory Reports and Notices"/>
    <s v="The System will produce reports required to comply with State and Federal agencies overseeing the program"/>
    <m/>
    <x v="2"/>
    <s v="Reporting"/>
    <m/>
    <s v="X"/>
    <s v="X"/>
    <s v="X"/>
    <m/>
    <x v="2"/>
    <s v="No"/>
    <m/>
    <s v="N"/>
  </r>
  <r>
    <s v="FR13.52"/>
    <m/>
    <s v="FR13.52"/>
    <s v="Reporting and Business Intelligence"/>
    <s v="Statutory Reports and Notices"/>
    <s v="The System will produce SNAP reports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s v="The System will produce SNAP reports at a minimum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x v="2"/>
    <s v="Reporting"/>
    <m/>
    <s v="X"/>
    <s v="X"/>
    <s v="X"/>
    <m/>
    <x v="0"/>
    <s v="No"/>
    <m/>
    <s v="N"/>
  </r>
  <r>
    <s v="FR13.53"/>
    <m/>
    <s v="FR13.53"/>
    <s v="Reporting and Business Intelligence"/>
    <s v="Statutory Reports and Notices"/>
    <s v="The System will produce fiscal reports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s v="The System will produce fiscal reports at a minimum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x v="2"/>
    <s v="Reporting"/>
    <m/>
    <s v="X"/>
    <s v="X"/>
    <s v="X"/>
    <m/>
    <x v="0"/>
    <s v="No"/>
    <m/>
    <s v="N"/>
  </r>
  <r>
    <s v="FR13.54"/>
    <m/>
    <s v="FR13.54"/>
    <s v="Reporting and Business Intelligence"/>
    <s v="Statutory Reports and Notices"/>
    <s v="The System will generate completed IRS Form 1095-B at a time to be determined by the State for all Clients who have approved health insurance coverage for any time during the prior calendar year"/>
    <m/>
    <x v="3"/>
    <m/>
    <m/>
    <s v="X"/>
    <s v="X"/>
    <s v="X"/>
    <m/>
    <x v="2"/>
    <m/>
    <m/>
    <s v="N"/>
  </r>
  <r>
    <s v="G1.1"/>
    <s v="G1.1"/>
    <s v="G1.1"/>
    <s v="General System Behavior"/>
    <s v="Usability"/>
    <s v="The System will provide a user interface that will be simple and consistent throughout all areas and functions of the System."/>
    <m/>
    <x v="1"/>
    <s v="Framework"/>
    <s v="Apurv Tiwari"/>
    <s v="X"/>
    <s v="X"/>
    <s v="X"/>
    <s v="R1/R2"/>
    <x v="2"/>
    <s v="No"/>
    <m/>
    <s v="No"/>
  </r>
  <r>
    <s v="G1.2"/>
    <s v="G1.2"/>
    <s v="G1.2"/>
    <s v="General System Behavior"/>
    <s v="Usability"/>
    <s v="The System will minimize the number of mouse clicks/user interactions to complete any action."/>
    <m/>
    <x v="1"/>
    <s v="Framework"/>
    <s v="Apurv Tiwari"/>
    <s v="X"/>
    <s v="X"/>
    <s v="X"/>
    <s v="R1/R2"/>
    <x v="2"/>
    <s v="No"/>
    <m/>
    <s v="No"/>
  </r>
  <r>
    <s v="G1.3"/>
    <s v="G1.3"/>
    <s v="G1.3"/>
    <s v="General System Behavior"/>
    <s v="Usability"/>
    <s v="The System will use a Graphical User Interface (GUI) to help the user navigate to the next logical step in the workflow, or freely navigate to other parts of the System functionality, and then allow the user to return to complete the in-process task."/>
    <m/>
    <x v="1"/>
    <s v="Framework"/>
    <s v="Apurv Tiwari"/>
    <s v="X"/>
    <s v="X"/>
    <s v="X"/>
    <s v="R1/R2"/>
    <x v="2"/>
    <s v="No"/>
    <m/>
    <s v="No"/>
  </r>
  <r>
    <s v="G1.4"/>
    <s v="G1.4"/>
    <s v="G1.4"/>
    <s v="General System Behavior"/>
    <s v="Usability"/>
    <s v="The System will speak the users' language, with words, phrases and concepts familiar to the user, rather than System-oriented terms."/>
    <m/>
    <x v="1"/>
    <s v="Framework"/>
    <s v="Apurv Tiwari"/>
    <s v="X"/>
    <s v="X"/>
    <s v="X"/>
    <s v="R1/R2"/>
    <x v="2"/>
    <s v="No"/>
    <m/>
    <s v="No"/>
  </r>
  <r>
    <s v="G1.5"/>
    <s v="G1.5"/>
    <s v="G1.5"/>
    <s v="General System Behavior"/>
    <s v="Usability"/>
    <s v="The System will accommodate diverse populations of users including those with disabilities as per State and Federal regulations under the Rehabilitation Act of 1973. The system must be independently verified to be compliant with these regulations."/>
    <m/>
    <x v="1"/>
    <s v="Framework"/>
    <s v="Apurv Tiwari"/>
    <s v="X"/>
    <s v="X"/>
    <s v="X"/>
    <s v="R1/R2"/>
    <x v="2"/>
    <s v="No"/>
    <m/>
    <s v="No"/>
  </r>
  <r>
    <s v="G1.6"/>
    <s v="G1.6"/>
    <s v="G1.6"/>
    <s v="General System Behavior"/>
    <s v="Usability"/>
    <s v="The System will accommodate diverse populations of users including those with Limited English Proficiency (LEP) as per State and Federal regulations. The system must be independently verified to be compliant with these regulations."/>
    <m/>
    <x v="1"/>
    <s v="Framework"/>
    <s v="Apurv Tiwari"/>
    <s v="X"/>
    <s v="X"/>
    <s v="X"/>
    <s v="R1/R2"/>
    <x v="2"/>
    <s v="No"/>
    <s v="This is 5-7th grade reading level. "/>
    <s v="No"/>
  </r>
  <r>
    <s v="G1.7"/>
    <s v="G1.7"/>
    <s v="G1.7"/>
    <s v="General System Behavior"/>
    <s v="Usability"/>
    <s v="The System will follow real-world Arkansas DHS terminology and conventions, making information appear in a natural and logical order."/>
    <m/>
    <x v="1"/>
    <s v="Framework"/>
    <s v="Apurv Tiwari"/>
    <s v="X"/>
    <s v="X"/>
    <s v="X"/>
    <s v="R1/R2"/>
    <x v="2"/>
    <s v="No"/>
    <s v="Denise has an action item to share the terminologies with the group. "/>
    <s v="No"/>
  </r>
  <r>
    <s v="G1.8"/>
    <s v="G1.8"/>
    <s v="G1.8"/>
    <s v="General System Behavior"/>
    <s v="Usability"/>
    <s v="The System will allow the users to easily navigate to a variety of functions available to them without having to move sequentially through excessive menus and screens."/>
    <m/>
    <x v="1"/>
    <s v="Framework"/>
    <s v="Apurv Tiwari"/>
    <s v="X"/>
    <s v="X"/>
    <s v="X"/>
    <s v="R1/R2"/>
    <x v="2"/>
    <s v="No"/>
    <m/>
    <s v="No"/>
  </r>
  <r>
    <s v="G1.9"/>
    <s v="G1.9"/>
    <s v="G1.9"/>
    <s v="General System Behavior"/>
    <s v="Usability"/>
    <s v="The System will include Drill down and Look up functionality to minimize time required for access to more detailed information."/>
    <m/>
    <x v="1"/>
    <s v="Framework"/>
    <s v="Apurv Tiwari"/>
    <s v="X"/>
    <s v="X"/>
    <s v="X"/>
    <s v="R1/R2"/>
    <x v="2"/>
    <s v="No"/>
    <m/>
    <s v="No"/>
  </r>
  <r>
    <s v="G1.10"/>
    <s v="G1.10"/>
    <s v="G1.10"/>
    <s v="General System Behavior"/>
    <s v="Usability"/>
    <s v="The System will include Multi-tasking and Multiple window capability, including split screens. All windows will be closed and all sessions will be terminated when  a logoff is pressed in one  window or a session times out."/>
    <m/>
    <x v="1"/>
    <s v="Framework"/>
    <s v="Apurv Tiwari"/>
    <s v="X"/>
    <s v="X"/>
    <s v="X"/>
    <s v="R1/R2"/>
    <x v="2"/>
    <s v="No"/>
    <s v="Technology Team discussed with Ken Wass. This requirement will be met if Portlets are supported  otherwise this will be further discussed in design sessions. "/>
    <s v="No"/>
  </r>
  <r>
    <s v="G1.11"/>
    <s v="G1.11"/>
    <s v="G1.11"/>
    <s v="General System Behavior"/>
    <s v="Usability"/>
    <s v="The System will include Search capabilities to allow retrieval by name, DOB, member ID, case number or others as defined by the State during the Joint Application development (JAD) sessions."/>
    <m/>
    <x v="1"/>
    <s v="Framework"/>
    <s v="Apurv Tiwari"/>
    <s v="X"/>
    <s v="X"/>
    <s v="X"/>
    <s v="R1/R2"/>
    <x v="2"/>
    <s v="No"/>
    <m/>
    <s v="No"/>
  </r>
  <r>
    <s v="G1.12"/>
    <s v="G1.12"/>
    <s v="G1.12"/>
    <s v="General System Behavior"/>
    <s v="Usability"/>
    <s v="The System will include the ability to tab and mouse through data fields and screens and to change tab order."/>
    <m/>
    <x v="1"/>
    <s v="Framework"/>
    <s v="Apurv Tiwari"/>
    <s v="X"/>
    <s v="X"/>
    <s v="X"/>
    <s v="R1/R2"/>
    <x v="2"/>
    <s v="No"/>
    <m/>
    <s v="No"/>
  </r>
  <r>
    <s v="G1.13"/>
    <s v="G1.13"/>
    <s v="G1.13"/>
    <s v="General System Behavior"/>
    <s v="Usability"/>
    <s v="The System will provide users with a clearly marked &quot;emergency exit&quot; for the instances when a user mistakenly chooses a function and such &quot;emergency exit&quot; must be simple with minimal dialogue."/>
    <m/>
    <x v="1"/>
    <s v="Framework"/>
    <s v="Apurv Tiwari"/>
    <s v="X"/>
    <s v="X"/>
    <s v="X"/>
    <s v="R1/R2"/>
    <x v="2"/>
    <s v="No"/>
    <m/>
    <s v="No"/>
  </r>
  <r>
    <s v="G1.14"/>
    <s v="G1.14"/>
    <s v="G1.14"/>
    <s v="General System Behavior"/>
    <s v="Usability"/>
    <s v="The System will follow standardized conventions and limit the use of words, situations, or actions that have multiple meanings."/>
    <m/>
    <x v="1"/>
    <s v="Framework"/>
    <s v="Apurv Tiwari"/>
    <s v="X"/>
    <s v="X"/>
    <s v="X"/>
    <s v="R1/R2"/>
    <x v="2"/>
    <s v="No"/>
    <m/>
    <s v="No"/>
  </r>
  <r>
    <s v="G1.15"/>
    <s v="G1.15"/>
    <s v="G1.15"/>
    <s v="General System Behavior"/>
    <s v="Usability"/>
    <s v="The System will eliminate error-prone conditions or check for them and present users with a confirmation option before they commit to the action."/>
    <m/>
    <x v="1"/>
    <s v="Framework"/>
    <s v="Apurv Tiwari"/>
    <s v="X"/>
    <s v="X"/>
    <s v="X"/>
    <s v="R1/R2"/>
    <x v="2"/>
    <s v="No"/>
    <m/>
    <s v="No"/>
  </r>
  <r>
    <s v="G1.16"/>
    <s v="G1.16"/>
    <s v="G1.16"/>
    <s v="General System Behavior"/>
    <s v="Usability"/>
    <s v="The System will minimize the need for users to memorize by making options visible."/>
    <m/>
    <x v="1"/>
    <s v="Framework"/>
    <s v="Apurv Tiwari"/>
    <s v="X"/>
    <s v="X"/>
    <s v="X"/>
    <s v="R1/R2"/>
    <x v="2"/>
    <s v="No"/>
    <m/>
    <s v="No"/>
  </r>
  <r>
    <s v="G1.17"/>
    <s v="G1.17"/>
    <s v="G1.17"/>
    <s v="General System Behavior"/>
    <s v="Usability"/>
    <s v="The System will provide the option to have rollover/tooltip help or context messages and provide the option to turn off this option in the user preferences profile."/>
    <m/>
    <x v="1"/>
    <s v="Framework"/>
    <s v="Apurv Tiwari"/>
    <s v="X"/>
    <s v="X"/>
    <s v="X"/>
    <s v="R1/R2"/>
    <x v="2"/>
    <s v="No"/>
    <m/>
    <s v="No"/>
  </r>
  <r>
    <s v="G1.18"/>
    <s v="G1.18"/>
    <s v="G1.18"/>
    <s v="General System Behavior"/>
    <s v="Usability"/>
    <s v="The System will provide all user instructions in a visible or easily retrievable location, when appropriate."/>
    <m/>
    <x v="1"/>
    <s v="Framework"/>
    <s v="Apurv Tiwari"/>
    <s v="X"/>
    <s v="X"/>
    <s v="X"/>
    <s v="R1/R2"/>
    <x v="2"/>
    <s v="No"/>
    <m/>
    <s v="No"/>
  </r>
  <r>
    <s v="G1.19"/>
    <s v="G1.19"/>
    <s v="G1.19"/>
    <s v="General System Behavior"/>
    <s v="Usability"/>
    <s v="The System will cater to both inexperienced and experienced users and will provide accelerators (e.g. onscreen short cuts, hot-keys, alternate workflows, etc.) to speed up the interaction for the expert user."/>
    <m/>
    <x v="1"/>
    <s v="Framework"/>
    <s v="Apurv Tiwari"/>
    <s v="X"/>
    <s v="X"/>
    <s v="X"/>
    <s v="R1/R2"/>
    <x v="2"/>
    <s v="No"/>
    <m/>
    <s v="No"/>
  </r>
  <r>
    <s v="G1.20"/>
    <s v="G1.20"/>
    <s v="G1.20"/>
    <s v="General System Behavior"/>
    <s v="Usability"/>
    <s v="The System will allow users to create shortcuts (e.g. onscreen short cuts, hot-keys, etc.) for frequent actions."/>
    <m/>
    <x v="1"/>
    <s v="Framework"/>
    <s v="Apurv Tiwari"/>
    <s v="X"/>
    <s v="X"/>
    <s v="X"/>
    <s v="R1/R2"/>
    <x v="2"/>
    <s v="No"/>
    <s v="No hot keys. "/>
    <s v="No"/>
  </r>
  <r>
    <s v="G1.21"/>
    <s v="G1.21"/>
    <s v="G1.21"/>
    <s v="General System Behavior"/>
    <s v="Usability"/>
    <s v="The System will express its error messages in plain language, precisely indicate the problem, and constructively suggest a solution."/>
    <m/>
    <x v="1"/>
    <s v="Framework"/>
    <s v="Apurv Tiwari"/>
    <s v="X"/>
    <s v="X"/>
    <s v="X"/>
    <s v="R1/R2"/>
    <x v="2"/>
    <s v="No"/>
    <m/>
    <s v="No"/>
  </r>
  <r>
    <s v="G1.22"/>
    <s v="G1.22"/>
    <s v="G1.22"/>
    <s v="General System Behavior"/>
    <s v="Usability"/>
    <s v="The System will use colors to enhance user experience and System usability while complying with all disability requirements notated elsewhere in these requirements."/>
    <m/>
    <x v="1"/>
    <s v="Framework"/>
    <s v="Apurv Tiwari"/>
    <s v="X"/>
    <s v="X"/>
    <s v="X"/>
    <s v="R1/R2"/>
    <x v="2"/>
    <s v="No"/>
    <m/>
    <s v="No"/>
  </r>
  <r>
    <s v="G1.23"/>
    <s v="G1.23"/>
    <s v="G1.23"/>
    <s v="General System Behavior"/>
    <s v="Usability"/>
    <s v="The System will allow the user to navigate to any functional component from a client landing page."/>
    <s v="The System will allow the user to navigate to any functional component from a client landing page."/>
    <x v="1"/>
    <s v="Framework"/>
    <s v="Apurv Tiwari"/>
    <s v="X"/>
    <s v="X"/>
    <s v="X"/>
    <s v="R1/R2"/>
    <x v="0"/>
    <s v="No"/>
    <m/>
    <s v="No"/>
  </r>
  <r>
    <s v="G1.24"/>
    <s v="G1.24"/>
    <s v="G1.24"/>
    <s v="General System Behavior"/>
    <s v="Usability"/>
    <s v="The System will alert the user with information relevant to required next steps."/>
    <m/>
    <x v="1"/>
    <s v="Framework"/>
    <s v="Apurv Tiwari"/>
    <s v="X"/>
    <s v="X"/>
    <s v="X"/>
    <s v="R1/R2"/>
    <x v="2"/>
    <s v="No"/>
    <m/>
    <s v="No"/>
  </r>
  <r>
    <s v="G1.25"/>
    <s v="G1.25"/>
    <s v="G1.25"/>
    <s v="General System Behavior"/>
    <s v="Usability"/>
    <s v="The System will provide drop down and list boxes for all key entry, and text entry will display existing values for selection (system based auto fill) (but specifically disallow client browser based auto fill)."/>
    <m/>
    <x v="1"/>
    <s v="Framework"/>
    <s v="Apurv Tiwari"/>
    <s v="X"/>
    <s v="X"/>
    <s v="X"/>
    <s v="R1/R2"/>
    <x v="2"/>
    <s v="No"/>
    <m/>
    <s v="No"/>
  </r>
  <r>
    <s v="G1.26"/>
    <s v="G1.26"/>
    <s v="G1.26"/>
    <s v="General System Behavior"/>
    <s v="Usability"/>
    <s v="The System will accommodate point and click selection and check box entry for all relevant data entries to ensure that the user does not have to enter textual data that may already be available to the System."/>
    <m/>
    <x v="1"/>
    <s v="Framework"/>
    <s v="Apurv Tiwari"/>
    <s v="X"/>
    <s v="X"/>
    <s v="X"/>
    <s v="R1/R2"/>
    <x v="2"/>
    <s v="No"/>
    <m/>
    <s v="No"/>
  </r>
  <r>
    <s v="G1.27"/>
    <s v="G1.27"/>
    <s v="G1.27"/>
    <s v="General System Behavior"/>
    <s v="Usability"/>
    <s v="The System will facilitate data entry and will contain pop-up list boxes for all code fields in all processing windows and allow selection of the entry with use of hot keys."/>
    <s v="The System will facilitate data entry and will contain pop-up list boxes for all code fields in all processing windows and allow selection of the entry with use of hot keys use descriptive values in drop down lists."/>
    <x v="1"/>
    <s v="Framework"/>
    <s v="Apurv Tiwari"/>
    <s v="X"/>
    <s v="X"/>
    <s v="X"/>
    <s v="R1/R2"/>
    <x v="0"/>
    <s v="No"/>
    <m/>
    <s v="No"/>
  </r>
  <r>
    <s v="G1.28"/>
    <s v="G1.28"/>
    <s v="G1.28"/>
    <s v="General System Behavior"/>
    <s v="Usability"/>
    <s v="The System will provide field level on-screen edits with limited user override capabilities."/>
    <m/>
    <x v="1"/>
    <s v="Framework"/>
    <s v="Apurv Tiwari"/>
    <s v="X"/>
    <s v="X"/>
    <s v="X"/>
    <s v="R1/R2"/>
    <x v="2"/>
    <s v="No"/>
    <m/>
    <s v="No"/>
  </r>
  <r>
    <s v="G1.29"/>
    <s v="G1.29"/>
    <s v="G1.29"/>
    <s v="General System Behavior"/>
    <s v="Usability"/>
    <s v="The System will provide the ability to make fields visible/invisible depending on parameters, user rights, consent, and access controls."/>
    <m/>
    <x v="1"/>
    <s v="Framework"/>
    <s v="Apurv Tiwari"/>
    <s v="X"/>
    <s v="X"/>
    <s v="X"/>
    <s v="R1/R2"/>
    <x v="2"/>
    <s v="No"/>
    <m/>
    <s v="No"/>
  </r>
  <r>
    <s v="G1.30"/>
    <s v="G1.30"/>
    <s v="G1.30"/>
    <s v="General System Behavior"/>
    <s v="Usability"/>
    <s v="The System will not show fields not accessible to a given user based on access rights, member consent, nor will the System show fields not in use."/>
    <m/>
    <x v="1"/>
    <s v="Framework"/>
    <s v="Apurv Tiwari"/>
    <s v="X"/>
    <s v="X"/>
    <s v="X"/>
    <s v="R1/R2"/>
    <x v="2"/>
    <s v="No"/>
    <m/>
    <s v="No"/>
  </r>
  <r>
    <s v="G1.31"/>
    <s v="G1.31"/>
    <s v="G1.31"/>
    <s v="General System Behavior"/>
    <s v="Usability"/>
    <s v="The System will have a cursor that will automatically advance to the next logical input field when the maximum allowed numbers of characters have been entered for the keyed field or when the user presses the &quot;Tab&quot; key."/>
    <s v="The System will allow the ability to have a cursor that will automatically advance to the next logical input field when the maximum allowed numbers of characters have been entered for the keyed field or when the user presses the &quot;Tab&quot; key or using the mouse/pointing device. The system will prevent entry of characters beyond the maximum allowed for a given field. "/>
    <x v="1"/>
    <s v="Framework"/>
    <s v="Apurv Tiwari"/>
    <s v="X"/>
    <s v="X"/>
    <s v="X"/>
    <s v="R1/R2"/>
    <x v="0"/>
    <s v="No"/>
    <m/>
    <s v="No"/>
  </r>
  <r>
    <s v="G1.32"/>
    <s v="G1.32"/>
    <s v="G1.32"/>
    <s v="General System Behavior"/>
    <s v="Usability"/>
    <s v="The System will provide the option of having a selection from the drop down boxes automatically and take the user to the next input field."/>
    <s v="The System will provide the option of having a default selection from the drop down boxes automatically and take the user to the next input field."/>
    <x v="1"/>
    <s v="Framework"/>
    <s v="Apurv Tiwari"/>
    <s v="X"/>
    <s v="X"/>
    <s v="X"/>
    <s v="R1/R2"/>
    <x v="0"/>
    <s v="No"/>
    <m/>
    <s v="No"/>
  </r>
  <r>
    <s v="G1.33"/>
    <s v="G1.33"/>
    <s v="G1.33"/>
    <s v="General System Behavior"/>
    <s v="Usability"/>
    <s v="The System will provide validation checks at the time of each field entry as the default mechanism."/>
    <s v="The System will provide ability to perform validation checks at the time of each field entry as the default mechanism."/>
    <x v="1"/>
    <s v="Framework"/>
    <s v="Apurv Tiwari"/>
    <s v="X"/>
    <s v="X"/>
    <s v="X"/>
    <s v="R1/R2"/>
    <x v="0"/>
    <s v="No"/>
    <m/>
    <s v="No"/>
  </r>
  <r>
    <s v="G1.34"/>
    <s v="G1.34"/>
    <s v="G1.34"/>
    <s v="General System Behavior"/>
    <s v="Usability"/>
    <s v="The System will identify invalid entries to the user as immediately as possible."/>
    <m/>
    <x v="1"/>
    <s v="Framework"/>
    <s v="Apurv Tiwari"/>
    <s v="X"/>
    <s v="X"/>
    <s v="X"/>
    <s v="R1/R2"/>
    <x v="2"/>
    <s v="No"/>
    <m/>
    <s v="No"/>
  </r>
  <r>
    <s v="G1.35"/>
    <s v="G1.35"/>
    <s v="G1.35"/>
    <s v="General System Behavior"/>
    <s v="Usability"/>
    <s v="The System will provide the ability to suggest or automatically change entries that do not conform to data entry standards, to be defined in the detailed System design and meta data models in collaboration with the State."/>
    <m/>
    <x v="1"/>
    <s v="Framework"/>
    <s v="Apurv Tiwari"/>
    <s v="X"/>
    <s v="X"/>
    <s v="X"/>
    <s v="R1/R2"/>
    <x v="2"/>
    <s v="No"/>
    <m/>
    <s v="No"/>
  </r>
  <r>
    <s v="G1.36"/>
    <s v="G1.36"/>
    <s v="G1.36"/>
    <s v="General System Behavior"/>
    <s v="Usability"/>
    <s v="The System will be designed to include only the necessary information and functionality on screens and will be based on the user's access level and the user's configuration."/>
    <m/>
    <x v="1"/>
    <s v="Framework"/>
    <s v="Apurv Tiwari"/>
    <s v="X"/>
    <s v="X"/>
    <s v="X"/>
    <s v="R1/R2"/>
    <x v="2"/>
    <s v="No"/>
    <m/>
    <s v="No"/>
  </r>
  <r>
    <s v="G1.37"/>
    <s v="G1.37"/>
    <s v="G1.37"/>
    <s v="General System Behavior"/>
    <s v="Usability"/>
    <s v="The System will be designed to include logical transitions between screens and level of detail during navigation."/>
    <m/>
    <x v="1"/>
    <s v="Framework"/>
    <s v="Apurv Tiwari"/>
    <s v="X"/>
    <s v="X"/>
    <s v="X"/>
    <s v="R1/R2"/>
    <x v="2"/>
    <s v="No"/>
    <m/>
    <s v="No"/>
  </r>
  <r>
    <s v="G1.38"/>
    <s v="G1.38"/>
    <s v="G1.38"/>
    <s v="General System Behavior"/>
    <s v="Usability"/>
    <s v="The System will provide templates for data entry with identified mandatory and optional data fields."/>
    <m/>
    <x v="1"/>
    <s v="Framework"/>
    <s v="Apurv Tiwari"/>
    <s v="X"/>
    <s v="X"/>
    <s v="X"/>
    <s v="R1/R2"/>
    <x v="2"/>
    <s v="No"/>
    <m/>
    <s v="No"/>
  </r>
  <r>
    <s v="G1.39"/>
    <s v="G1.39"/>
    <s v="G1.39"/>
    <s v="General System Behavior"/>
    <s v="Usability"/>
    <s v="The System will allow incomplete data sets to be saved for completion of the workflow at a later time."/>
    <m/>
    <x v="1"/>
    <s v="Framework"/>
    <s v="Apurv Tiwari"/>
    <s v="X"/>
    <s v="X"/>
    <s v="X"/>
    <s v="R1/R2"/>
    <x v="2"/>
    <s v="No"/>
    <m/>
    <s v="No"/>
  </r>
  <r>
    <s v="G1.40"/>
    <s v="G1.40"/>
    <s v="G1.40"/>
    <s v="General System Behavior"/>
    <s v="Usability"/>
    <s v="The System will highlight and flag required and incomplete data fields."/>
    <m/>
    <x v="1"/>
    <s v="Framework"/>
    <s v="Apurv Tiwari"/>
    <s v="X"/>
    <s v="X"/>
    <s v="X"/>
    <s v="R1/R2"/>
    <x v="2"/>
    <s v="No"/>
    <m/>
    <s v="No"/>
  </r>
  <r>
    <s v="G1.41"/>
    <s v="G1.41"/>
    <s v="G1.41"/>
    <s v="General System Behavior"/>
    <s v="Usability"/>
    <s v="The System will include a graduated system of alert levels to allow users to determine urgency and relevancy."/>
    <m/>
    <x v="1"/>
    <s v="Framework"/>
    <s v="Apurv Tiwari"/>
    <s v="X"/>
    <s v="X"/>
    <s v="X"/>
    <s v="R1/R2"/>
    <x v="2"/>
    <s v="No"/>
    <m/>
    <s v="No"/>
  </r>
  <r>
    <s v="G1.42"/>
    <s v="G1.42"/>
    <s v="G1.42"/>
    <s v="General System Behavior"/>
    <s v="Usability"/>
    <s v="The System will allow configuration of alerts by a user, for a user by a supervisor, and for a user by a System administrator."/>
    <s v="The System will allow configuration of alerts by an authorized user by a user, for a user by a supervisor, and for a user by a System administrator."/>
    <x v="1"/>
    <s v="Framework"/>
    <s v="Apurv Tiwari"/>
    <s v="X"/>
    <s v="X"/>
    <s v="X"/>
    <s v="R1/R2"/>
    <x v="0"/>
    <s v="No"/>
    <s v="Design: This was to be at various user levels. "/>
    <s v="No"/>
  </r>
  <r>
    <s v="G1.43"/>
    <s v="G1.43"/>
    <s v="G1.43"/>
    <s v="General System Behavior"/>
    <s v="Usability"/>
    <s v="The System will allow for the request or entry of data from external devices (e.g. tablets)."/>
    <m/>
    <x v="1"/>
    <s v="Framework"/>
    <s v="Apurv Tiwari"/>
    <s v="X"/>
    <s v="X"/>
    <s v="X"/>
    <s v="R1/R2"/>
    <x v="2"/>
    <s v="No"/>
    <m/>
    <s v="No"/>
  </r>
  <r>
    <s v="G1.44"/>
    <s v="G1.44"/>
    <s v="G1.44"/>
    <s v="General System Behavior"/>
    <s v="Usability"/>
    <s v="The System will notify the user when a source system is unavailable/inoperable and notify user that any available information about the subject being viewed is as of certain time and date."/>
    <m/>
    <x v="1"/>
    <s v="Framework"/>
    <s v="Apurv Tiwari"/>
    <s v="X"/>
    <s v="X"/>
    <s v="X"/>
    <s v="R1/R2"/>
    <x v="2"/>
    <s v="No"/>
    <m/>
    <s v="No"/>
  </r>
  <r>
    <s v="G1.45"/>
    <s v="G1.45"/>
    <s v="G1.45"/>
    <s v="General System Behavior"/>
    <s v="Usability"/>
    <s v="The System will not require users to re-enter data due to validation errors if the system can auto-correct based on the entered data, or the user can navigate to the entry error to correct the entry."/>
    <s v="The System will not require users to re-enter data due to validation errors if the system can auto-correct based on the entered data. or The system will allow the user can navigate to correct the erroneous entry error to correct the entry."/>
    <x v="1"/>
    <s v="Framework"/>
    <s v="Apurv Tiwari"/>
    <s v="X"/>
    <s v="X"/>
    <s v="X"/>
    <s v="R1/R2"/>
    <x v="0"/>
    <s v="No"/>
    <m/>
    <s v="No"/>
  </r>
  <r>
    <s v="G1.46"/>
    <s v="G1.46"/>
    <s v="G1.46"/>
    <s v="General System Behavior"/>
    <s v="Usability"/>
    <s v="The System will enable central workflow alerts and transactional status.  The System will centralize pending work items in a centralized queues and allow grouping by attributes including, but not limited to, location, type (walk in, phone) and System defined priority."/>
    <s v="The System will enable central workflow alerts and transactional status.  The System will centralize pending work items in a centralized queues and allow grouping by attributes including, but not limited to, location, type (walk in, phone) and System defined priority."/>
    <x v="5"/>
    <s v="Alerts / Tasks"/>
    <s v="Shrutika Sahni"/>
    <s v="X"/>
    <s v="X"/>
    <s v="X"/>
    <s v="R1/R2"/>
    <x v="0"/>
    <s v="Yes"/>
    <s v="Transfer to Support Functions. "/>
    <s v="No"/>
  </r>
  <r>
    <s v="G1.47"/>
    <s v="G1.47"/>
    <s v="G1.47"/>
    <s v="General System Behavior"/>
    <s v="Usability"/>
    <s v="The System will have the capability to push messages to the intended workers without requiring them to specifically inquire for the data."/>
    <m/>
    <x v="5"/>
    <s v="Alerts / Tasks"/>
    <s v="Shrutika Sahni"/>
    <s v="X"/>
    <s v="X"/>
    <s v="X"/>
    <s v="R1/R2"/>
    <x v="2"/>
    <s v="Yes"/>
    <s v="Transfer to Support Functions. "/>
    <s v="No"/>
  </r>
  <r>
    <s v="G1.48"/>
    <s v="G1.48"/>
    <s v="G1.48"/>
    <s v="General System Behavior"/>
    <s v="Usability"/>
    <s v="The System will provide a mouse-over option over State-defined fields that temporarily displays a description of the data element for the user."/>
    <m/>
    <x v="1"/>
    <s v="Framework"/>
    <s v="Apurv Tiwari"/>
    <s v="X"/>
    <s v="X"/>
    <s v="X"/>
    <s v="R1/R2"/>
    <x v="2"/>
    <s v="No"/>
    <m/>
    <s v="No"/>
  </r>
  <r>
    <s v="G1.49"/>
    <s v="G1.49"/>
    <s v="G1.49"/>
    <s v="General System Behavior"/>
    <s v="Usability"/>
    <s v="The System will provide linked access to help functions that contain the appropriate information and search of all help information from every window, based on user profiles."/>
    <m/>
    <x v="1"/>
    <s v="Framework"/>
    <s v="Apurv Tiwari"/>
    <s v="X"/>
    <s v="X"/>
    <s v="X"/>
    <s v="R1/R2"/>
    <x v="2"/>
    <s v="No"/>
    <m/>
    <s v="No"/>
  </r>
  <r>
    <s v="G1.50"/>
    <s v="G1.50"/>
    <s v="G1.50"/>
    <s v="General System Behavior"/>
    <s v="Usability"/>
    <s v="The System will push or link alerts/notifications to mobile devices."/>
    <m/>
    <x v="0"/>
    <s v="Citizen Portal"/>
    <s v="Qiao Xiao"/>
    <s v="X"/>
    <s v="X"/>
    <s v="X"/>
    <s v="R1/R2"/>
    <x v="2"/>
    <s v="Yes"/>
    <s v="Citizen Portal Transfer; Duplicate of exisitng CP requirement. "/>
    <s v="No"/>
  </r>
  <r>
    <s v="G1.51"/>
    <s v="G1.51"/>
    <s v="G1.51"/>
    <s v="General System Behavior"/>
    <s v="Usability"/>
    <s v="The System will utilize standard web browser-based Thin-Client Technology that supports centralized software distribution and implementation.  This must be available on commonly used browsers including, but not limited to, Chrome, Safari, Firefox and Microsoft Internet Explorer."/>
    <m/>
    <x v="1"/>
    <s v="Framework"/>
    <s v="Apurv Tiwari"/>
    <s v="X"/>
    <s v="X"/>
    <s v="X"/>
    <s v="R1/R2"/>
    <x v="2"/>
    <s v="No"/>
    <m/>
    <s v="No"/>
  </r>
  <r>
    <s v="G1.52"/>
    <s v="G1.52"/>
    <s v="G1.52"/>
    <s v="General System Behavior"/>
    <s v="Usability"/>
    <s v="The System will maintain compatibility with the three (3) most current versions of each browser, provide data over a web browser interface (i.e., HTML over HTTP) and will include the capability to encrypt the data communicated over the network via SSL (HTML over HTTPS)."/>
    <m/>
    <x v="1"/>
    <s v="Framework"/>
    <s v="Apurv Tiwari"/>
    <s v="X"/>
    <s v="X"/>
    <s v="X"/>
    <s v="R1/R2"/>
    <x v="2"/>
    <s v="No"/>
    <m/>
    <s v="No"/>
  </r>
  <r>
    <s v="G1.53"/>
    <s v="G1.53"/>
    <s v="G1.53"/>
    <s v="General System Behavior"/>
    <s v="Usability"/>
    <s v="The System will provide the ability for on-line access by any site connected to the organization Wide Area Network (WAN)."/>
    <m/>
    <x v="1"/>
    <s v="Framework"/>
    <s v="Apurv Tiwari"/>
    <s v="X"/>
    <s v="X"/>
    <s v="X"/>
    <s v="R1/R2"/>
    <x v="2"/>
    <s v="No"/>
    <m/>
    <s v="No"/>
  </r>
  <r>
    <s v="G1.54"/>
    <s v="G1.54"/>
    <s v="G1.54"/>
    <s v="General System Behavior"/>
    <s v="Usability"/>
    <s v="The System will provide the capability for remote access in compliance with existing State/Federal connectivity/security policies."/>
    <m/>
    <x v="1"/>
    <s v="Framework"/>
    <s v="Apurv Tiwari"/>
    <s v="X"/>
    <s v="X"/>
    <s v="X"/>
    <s v="R1/R2"/>
    <x v="2"/>
    <s v="No"/>
    <m/>
    <s v="No"/>
  </r>
  <r>
    <s v="G1.55"/>
    <s v="G1.55"/>
    <s v="G1.55"/>
    <s v="General System Behavior"/>
    <s v="Usability"/>
    <s v="The System will provide on-line system documentation that is accessible at all times including, but not limited to:_x000a_a. On-line policy and procedures_x000a_b. User guides_x000a_c. System help"/>
    <m/>
    <x v="1"/>
    <s v="Framework"/>
    <s v="Apurv Tiwari"/>
    <s v="X"/>
    <s v="X"/>
    <s v="X"/>
    <s v="R1/R2"/>
    <x v="2"/>
    <s v="No"/>
    <m/>
    <s v="No"/>
  </r>
  <r>
    <s v="G1.56"/>
    <s v="G1.56"/>
    <s v="G1.56"/>
    <s v="General System Behavior"/>
    <s v="Usability"/>
    <s v="The System will allow an authorized user to modify/edit on-line system documentation"/>
    <m/>
    <x v="1"/>
    <s v="Framework"/>
    <s v="Apurv Tiwari"/>
    <s v="X"/>
    <s v="X"/>
    <s v="X"/>
    <s v="R1/R2"/>
    <x v="2"/>
    <s v="No"/>
    <m/>
    <s v="No"/>
  </r>
  <r>
    <s v="G1.57"/>
    <s v="G1.57"/>
    <s v="G1.57"/>
    <s v="General System Behavior"/>
    <s v="Usability"/>
    <s v="The System will provide office automation tools available based on user role. Tools include, but are not limited to:_x000a_a. Word processing capabilities_x000a_b. Ticklers_x000a_c. Alerts/notifications_x000a_d. Calendaring_x000a_e. Electronic messaging_x000a_f. System broadcast with ability to limit broadcast audience based on user roles"/>
    <m/>
    <x v="1"/>
    <s v="Framework"/>
    <s v="Apurv Tiwari"/>
    <s v="X"/>
    <s v="X"/>
    <s v="X"/>
    <s v="R1/R2"/>
    <x v="2"/>
    <s v="No"/>
    <m/>
    <s v="No"/>
  </r>
  <r>
    <s v="G1.58"/>
    <s v="G1.58"/>
    <s v="G1.58"/>
    <s v="General System Behavior"/>
    <s v="Usability"/>
    <s v="The System will support fuzzy search and display a match score/rating (e.g., %)."/>
    <m/>
    <x v="1"/>
    <s v="Framework"/>
    <s v="Apurv Tiwari"/>
    <s v="X"/>
    <s v="X"/>
    <s v="X"/>
    <s v="R1/R2"/>
    <x v="2"/>
    <s v="No"/>
    <m/>
    <s v="No"/>
  </r>
  <r>
    <s v="G1.59"/>
    <s v="G1.59"/>
    <s v="G1.59"/>
    <s v="General System Behavior"/>
    <s v="Usability"/>
    <s v="The System will support uploading and attaching multiple file types to a Case record. File formats include, but is not limited to:_x000a_a. jpg_x000a_b. pdf_x000a_c. doc_x000a_d. xls_x000a_e. csv_x000a_f. tiff"/>
    <s v="The System will support uploading and attaching multiple file types to a Case record. File formats must be approved by the State's Technology and Security Groups. include, but is not limited to:_x000a_a. jpg_x000a_b. pdf_x000a_c. doc_x000a_d. xls_x000a_e. csv_x000a_f. tiff"/>
    <x v="1"/>
    <s v="Framework"/>
    <s v="Apurv Tiwari"/>
    <s v="X"/>
    <s v="X"/>
    <s v="X"/>
    <s v="R1/R2"/>
    <x v="0"/>
    <s v="No"/>
    <m/>
    <s v="No"/>
  </r>
  <r>
    <s v="G1.60"/>
    <s v="G1.60"/>
    <s v="G1.60"/>
    <s v="General System Behavior"/>
    <s v="Usability"/>
    <s v="The System will have no data leaks wherein a case worker who starts working on a new case will not encounter a scenario where  data values from one  case flow into subsequent cases."/>
    <m/>
    <x v="1"/>
    <s v="Framework"/>
    <s v="Apurv Tiwari"/>
    <s v="X"/>
    <s v="X"/>
    <s v="X"/>
    <s v="R1/R2"/>
    <x v="2"/>
    <s v="No"/>
    <m/>
    <s v="No"/>
  </r>
  <r>
    <s v="G1.61"/>
    <s v="G1.61"/>
    <s v="G1.61"/>
    <s v="General System Behavior"/>
    <s v="Usability"/>
    <s v="The System design will accommodate rendering of the application in various form factors including Tablets and Mobile devices utilizing Microsoft, Android and Apple platforms"/>
    <m/>
    <x v="1"/>
    <s v="Framework"/>
    <s v="Apurv Tiwari"/>
    <s v="X"/>
    <s v="X"/>
    <s v="X"/>
    <s v="R1/R2"/>
    <x v="2"/>
    <s v="No"/>
    <m/>
    <s v="No"/>
  </r>
  <r>
    <s v="G1.62"/>
    <s v="G1.62"/>
    <s v="G1.62"/>
    <s v="General System Behavior"/>
    <s v="Usability"/>
    <s v="The System will be designed such that the user interface is automatically sized for an optimum view to the display dimensions of PC, tablet or mobile phone (e.g. a mobile phone user sees all information within their screen and does not need to scroll excessively to see content as the screen they are viewing was designed for a PC)"/>
    <m/>
    <x v="1"/>
    <s v="Framework"/>
    <s v="Apurv Tiwari"/>
    <s v="X"/>
    <s v="X"/>
    <s v="X"/>
    <s v="R1/R2"/>
    <x v="2"/>
    <s v="No"/>
    <m/>
    <s v="No"/>
  </r>
  <r>
    <s v="G2.1"/>
    <m/>
    <s v="G2.1"/>
    <s v="General System Behavior"/>
    <s v="Audit_&amp;_Compliance"/>
    <s v="The System will maintain a record (e.g. audit trail) of all additions, changes and deletions made to data in the System. In addition, a log of query or view access to certain type of records and/or screens will be maintained for investigative purposes. This should be readily searchable by user ID or client ID.  This must include, but is not limited to:_x000a_a. The user ID of the person who made the change_x000a_b. The date and time of the change_x000a_c. The physical, software/hardware and network location (IP address) of the person while making the change_x000a_d. The information that was changed_x000a_e. The outcome of the event_x000a_f. The data before and after it was changed, and which screens were accessed and used"/>
    <m/>
    <x v="9"/>
    <m/>
    <m/>
    <m/>
    <m/>
    <m/>
    <m/>
    <x v="2"/>
    <m/>
    <m/>
    <m/>
  </r>
  <r>
    <s v="G2.2"/>
    <m/>
    <s v="G2.2"/>
    <s v="General System Behavior"/>
    <s v="Audit_&amp;_Compliance"/>
    <s v="The System will allow an authorized administrator to set the inclusion or exclusion of auditable events based on organizational policy and operating requirements/limits."/>
    <m/>
    <x v="9"/>
    <m/>
    <m/>
    <m/>
    <m/>
    <m/>
    <m/>
    <x v="2"/>
    <m/>
    <m/>
    <m/>
  </r>
  <r>
    <s v="G2.3"/>
    <m/>
    <s v="G2.3"/>
    <s v="General System Behavior"/>
    <s v="Audit_&amp;_Compliance"/>
    <s v="The System will support logging to a common audit engine."/>
    <m/>
    <x v="9"/>
    <m/>
    <m/>
    <m/>
    <m/>
    <m/>
    <m/>
    <x v="2"/>
    <m/>
    <m/>
    <m/>
  </r>
  <r>
    <s v="G2.4"/>
    <m/>
    <s v="G2.4"/>
    <s v="General System Behavior"/>
    <s v="Audit_&amp;_Compliance"/>
    <s v="The System will be able to detect security-relevant events (as defined in NIST 800-53 moderate baseline, rev 4) that it mediates and generate audit records for them. At a minimum the events will include, but not be limited to: _x000a_a. Start/stop_x000a_b. User login/logout_x000a_c. Session timeout_x000a_d. Account lockout_x000a_e. Client record created/viewed/updated/deleted_x000a_f. Scheduling_x000a_g. Query_x000a_h. Order_x000a_i. Node-authentication failure_x000a_j. Signature created/validated_x000a_k. Personally Identifiable Information (PII) export_x000a_l. PII import_x000a_m. Security administration events_x000a_n. Backup and restore_x000a_o. Audit Event Types listed in IRS 1075"/>
    <m/>
    <x v="9"/>
    <m/>
    <m/>
    <m/>
    <m/>
    <m/>
    <m/>
    <x v="2"/>
    <m/>
    <m/>
    <m/>
  </r>
  <r>
    <s v="G2.5"/>
    <m/>
    <s v="G2.5"/>
    <s v="General System Behavior"/>
    <s v="Audit_&amp;_Compliance"/>
    <s v="The System will provide authorized administrators with the capability to read all audit information from the audit records in the following two (2) ways: _x000a_1) The System will provide the audit records in a manner suitable for the user to interpret the information. The System will provide the capability to generate reports based on ranges of System date and time that audit records were collected. _x000a_2) The System will be able to export logs into text format in such a manner as to allow correlation based on time (e.g. Coordinated Universal Time [UTC] synchronization)."/>
    <m/>
    <x v="9"/>
    <m/>
    <m/>
    <m/>
    <m/>
    <m/>
    <m/>
    <x v="2"/>
    <m/>
    <m/>
    <m/>
  </r>
  <r>
    <s v="G2.6"/>
    <m/>
    <s v="G2.6"/>
    <s v="General System Behavior"/>
    <s v="Audit_&amp;_Compliance"/>
    <s v="The System will be able to perform time synchronization using NTP/SNTP, and use this synchronized time in all security records of time."/>
    <m/>
    <x v="9"/>
    <m/>
    <m/>
    <m/>
    <m/>
    <m/>
    <m/>
    <x v="2"/>
    <m/>
    <m/>
    <m/>
  </r>
  <r>
    <s v="G2.7"/>
    <m/>
    <s v="G2.7"/>
    <s v="General System Behavior"/>
    <s v="Audit_&amp;_Compliance"/>
    <s v="The System will have the ability to format for export recorded time stamps using UTC based on ISO 8601."/>
    <m/>
    <x v="9"/>
    <m/>
    <m/>
    <m/>
    <m/>
    <m/>
    <m/>
    <x v="2"/>
    <m/>
    <m/>
    <m/>
  </r>
  <r>
    <s v="G2.8"/>
    <m/>
    <s v="G2.8"/>
    <s v="General System Behavior"/>
    <s v="Audit_&amp;_Compliance"/>
    <s v="The System will prohibit all users read access to the audit records, except those users that have been granted explicit read access."/>
    <m/>
    <x v="9"/>
    <m/>
    <m/>
    <m/>
    <m/>
    <m/>
    <m/>
    <x v="2"/>
    <m/>
    <m/>
    <m/>
  </r>
  <r>
    <s v="G2.9"/>
    <m/>
    <s v="G2.9"/>
    <s v="General System Behavior"/>
    <s v="Audit_&amp;_Compliance"/>
    <s v="The System will protect the stored audit records from unauthorized deletion."/>
    <m/>
    <x v="9"/>
    <m/>
    <m/>
    <m/>
    <m/>
    <m/>
    <m/>
    <x v="2"/>
    <m/>
    <m/>
    <m/>
  </r>
  <r>
    <s v="G2.10"/>
    <m/>
    <s v="G2.10"/>
    <s v="General System Behavior"/>
    <s v="Audit_&amp;_Compliance"/>
    <s v="The System will prevent modifications to the audit records."/>
    <m/>
    <x v="9"/>
    <m/>
    <m/>
    <m/>
    <m/>
    <m/>
    <m/>
    <x v="2"/>
    <m/>
    <m/>
    <m/>
  </r>
  <r>
    <s v="G2.11"/>
    <m/>
    <s v="G2.11"/>
    <s v="General System Behavior"/>
    <s v="Audit_&amp;_Compliance"/>
    <s v="The System will provide logging, reporting and accessing errors and exceptions."/>
    <m/>
    <x v="9"/>
    <m/>
    <m/>
    <m/>
    <m/>
    <m/>
    <m/>
    <x v="2"/>
    <m/>
    <m/>
    <m/>
  </r>
  <r>
    <s v="G2.12"/>
    <m/>
    <s v="G2.12"/>
    <s v="General System Behavior"/>
    <s v="Audit_&amp;_Compliance"/>
    <s v="The System will provide the capability for integrating consent audit trails and data access audit trails in a consolidated searchable system for search/report to support consent rule enforcement or investigation including audit trails based on deprecated rules or policies."/>
    <m/>
    <x v="9"/>
    <m/>
    <m/>
    <m/>
    <m/>
    <m/>
    <m/>
    <x v="2"/>
    <m/>
    <m/>
    <m/>
  </r>
  <r>
    <s v="G2.13"/>
    <m/>
    <s v="G2.13"/>
    <s v="General System Behavior"/>
    <s v="Audit_&amp;_Compliance"/>
    <s v="The System will generate and protect consent audit events at the same or better levels as other data access audit records."/>
    <m/>
    <x v="9"/>
    <m/>
    <m/>
    <m/>
    <m/>
    <m/>
    <m/>
    <x v="2"/>
    <m/>
    <m/>
    <m/>
  </r>
  <r>
    <s v="G2.14"/>
    <m/>
    <s v="G2.14"/>
    <s v="General System Behavior"/>
    <s v="Audit_&amp;_Compliance"/>
    <s v="The System will support the ability to expunge data, based on predetermined business rules and/or amendments to State/Federal regulations."/>
    <m/>
    <x v="9"/>
    <m/>
    <m/>
    <m/>
    <m/>
    <m/>
    <m/>
    <x v="2"/>
    <m/>
    <m/>
    <m/>
  </r>
  <r>
    <s v="G2.15"/>
    <m/>
    <s v="G2.15"/>
    <s v="General System Behavior"/>
    <s v="Audit_&amp;_Compliance"/>
    <s v="The System will support audit trail functions with the ability to log every step in the process to a database for query and reporting purposes."/>
    <m/>
    <x v="9"/>
    <m/>
    <m/>
    <m/>
    <m/>
    <m/>
    <m/>
    <x v="2"/>
    <m/>
    <m/>
    <m/>
  </r>
  <r>
    <s v="G3.1"/>
    <m/>
    <s v="G3.1"/>
    <s v="General System Behavior"/>
    <s v="Perf. and Avail."/>
    <s v="The System will have the ability to support session replication and transparent failover using high-availability architectural options."/>
    <m/>
    <x v="9"/>
    <m/>
    <m/>
    <m/>
    <m/>
    <m/>
    <m/>
    <x v="2"/>
    <m/>
    <m/>
    <m/>
  </r>
  <r>
    <s v="G3.2"/>
    <m/>
    <s v="G3.2"/>
    <s v="General System Behavior"/>
    <s v="Perf. and Avail."/>
    <s v="The System will be designed to support the planned Federally-compliant Solution and any anticipated expansion in scope of connectivity."/>
    <s v="The System will  be designed to support the planned Federally-compliant Solution and any anticipated expansion in scope of connectivity._x000a_CMS Standards and Conditions_x000a_IRS Security Publication 1075 _x000a_Section 508 - ADA Compliance _x000a_MARS-E requirements _x000a_MITA Standards_x000a_State and Federal guidelines / laws_x000a_"/>
    <x v="9"/>
    <m/>
    <m/>
    <m/>
    <m/>
    <m/>
    <m/>
    <x v="0"/>
    <m/>
    <m/>
    <m/>
  </r>
  <r>
    <s v="G3.3"/>
    <m/>
    <s v="G3.3"/>
    <s v="General System Behavior"/>
    <s v="Perf. and Avail."/>
    <s v="The System will be designed such that the System Administration staffing requirements and workload will be minimally impacted with expanded System usage."/>
    <m/>
    <x v="9"/>
    <m/>
    <m/>
    <m/>
    <m/>
    <m/>
    <m/>
    <x v="2"/>
    <m/>
    <m/>
    <m/>
  </r>
  <r>
    <s v="G3.4"/>
    <m/>
    <s v="G3.4"/>
    <s v="General System Behavior"/>
    <s v="Perf. and Avail."/>
    <s v="The System will be built so that there is a near linear relationship between each additional server added, and the additional load that can be accommodated (load vs. capacity added), up to specified limit."/>
    <s v="The System will be built so that there is a near linear relationship between each additional server added, and the additional load that can be accommodated (load vs. capacity added) , up to specified limit."/>
    <x v="9"/>
    <m/>
    <m/>
    <m/>
    <m/>
    <m/>
    <m/>
    <x v="0"/>
    <m/>
    <m/>
    <m/>
  </r>
  <r>
    <s v="G3.5"/>
    <m/>
    <s v="G3.5"/>
    <s v="General System Behavior"/>
    <s v="Perf. and Avail."/>
    <s v="The System will leverage virtualization to expedite disaster recovery.  Virtualization enables system owners to quickly reconfigure system platforms without having to acquire additional hardware."/>
    <s v="The system will leverage virtualization to expedite Disaster Recovery environment hosted in the US-Standard Region. AWS key resources like snapshots will be used to reconfigure meeting the RTO (72 hours) and RPO (24 hours) requirements. Virtualization enables system owners to quickly reconfigure system platforms without having to acquire additional hardware."/>
    <x v="9"/>
    <m/>
    <m/>
    <m/>
    <m/>
    <m/>
    <m/>
    <x v="0"/>
    <m/>
    <m/>
    <m/>
  </r>
  <r>
    <s v="G3.6"/>
    <s v="G3.6"/>
    <s v="G3.6"/>
    <s v="General System Behavior"/>
    <s v="Perf. and Avail."/>
    <s v="The System will provide the ability to recover from data loss due to end user error and end application error."/>
    <s v="The System will provide the ability to recover from data loss due to end user error and end application error by persisting the data at the last successfully completed LUW. "/>
    <x v="1"/>
    <s v="Framework"/>
    <m/>
    <s v="X"/>
    <s v="X"/>
    <s v="X"/>
    <s v="R1/R2"/>
    <x v="0"/>
    <s v="No"/>
    <s v="The group confirmed perisitng data a LUW levels. "/>
    <s v="No"/>
  </r>
  <r>
    <s v="G3.7"/>
    <m/>
    <s v="G3.7"/>
    <s v="General System Behavior"/>
    <s v="Perf. and Avail."/>
    <s v="The System will provide the ability to perform archival/incremental backups and the ability to perform open/closed database backups."/>
    <m/>
    <x v="9"/>
    <m/>
    <m/>
    <m/>
    <m/>
    <m/>
    <m/>
    <x v="2"/>
    <m/>
    <m/>
    <m/>
  </r>
  <r>
    <s v="G3.8"/>
    <m/>
    <s v="G3.8"/>
    <s v="General System Behavior"/>
    <s v="Perf. and Avail."/>
    <s v="The System will provide tools for managing an environment that supports both high availability and disaster recovery."/>
    <m/>
    <x v="9"/>
    <m/>
    <m/>
    <m/>
    <m/>
    <m/>
    <m/>
    <x v="2"/>
    <m/>
    <m/>
    <m/>
  </r>
  <r>
    <s v="G3.9"/>
    <m/>
    <s v="G3.9"/>
    <s v="General System Behavior"/>
    <s v="Perf. and Avail."/>
    <s v="The System will have all necessary functionalities, such as transactional processing, database back-out capabilities, backup and restore capabilities, transaction log database (point-in-time) restores, to ensure data integrity."/>
    <m/>
    <x v="9"/>
    <m/>
    <m/>
    <m/>
    <m/>
    <m/>
    <m/>
    <x v="2"/>
    <m/>
    <m/>
    <m/>
  </r>
  <r>
    <s v="G3.10"/>
    <m/>
    <s v="G3.10"/>
    <s v="General System Behavior"/>
    <s v="Perf. and Avail."/>
    <s v="The System must be architected to support replication of the virtual machines to a secondary site so DIS can recover the environment within RTOs and RPOs"/>
    <s v="The System must be architected to will be using AWS features for to support replication of the virtual machines to a secondary site so DIS can recover the in AWS to allow for recovery of the environment within RTOs and RPOs"/>
    <x v="9"/>
    <m/>
    <m/>
    <m/>
    <m/>
    <m/>
    <m/>
    <x v="0"/>
    <m/>
    <m/>
    <m/>
  </r>
  <r>
    <s v="G3.11"/>
    <m/>
    <s v="G3.11"/>
    <s v="General System Behavior"/>
    <s v="Perf. and Avail."/>
    <s v="The System must be designed to support all batch processes and back-ups between the hours of 11pm and 7am"/>
    <s v="The System must be designed to support all batch processes and back-ups between the hours of 11pm and 7am after post business working hours and does not impact production systems performance SLA's."/>
    <x v="9"/>
    <m/>
    <m/>
    <m/>
    <m/>
    <m/>
    <m/>
    <x v="0"/>
    <m/>
    <m/>
    <m/>
  </r>
  <r>
    <s v="G3.12"/>
    <m/>
    <s v="G3.12"/>
    <s v="General System Behavior"/>
    <s v="Perf. and Avail."/>
    <s v="The System must be designed so all releases can be performed between 7pm and 6am except critical releases "/>
    <s v="The System must be designed so all for all state facing environment releases can be performed between 7pm and 6am 9 PM (citizen portal) and &amp; 6 AM except critical releases.  "/>
    <x v="9"/>
    <m/>
    <m/>
    <m/>
    <m/>
    <m/>
    <m/>
    <x v="0"/>
    <m/>
    <m/>
    <m/>
  </r>
  <r>
    <s v="G4.1"/>
    <m/>
    <s v="G4.1"/>
    <s v="General System Behavior"/>
    <s v="Interoperability-Interfaces"/>
    <s v="The System's interfaces will secure and protect (encrypt) the data and the associated infrastructure from a confidentiality, integrity and availability perspective."/>
    <m/>
    <x v="9"/>
    <s v="Security"/>
    <s v="Gopi Gunda"/>
    <s v="X"/>
    <s v="X"/>
    <s v="X"/>
    <s v="R1/R2"/>
    <x v="2"/>
    <s v="Yes"/>
    <m/>
    <m/>
  </r>
  <r>
    <s v="G4.2"/>
    <m/>
    <s v="G4.2"/>
    <s v="General System Behavior"/>
    <s v="Interoperability-Interfaces"/>
    <s v="The System will be able to support Application to Application (A2A) synchronous and asynchronous messaging using web services.  The messaging capabilities will be able to support a wide variety of A2A patterns including, but not limited to:_x000a_a. Data look-up and retrieval_x000a_b. Data look-up with services provided by other applications_x000a_c. Simple bulk data transfer to/from other Systems"/>
    <s v="The System will have the ability to support Application to Application (A2A) synchronous and asynchronous messaging using web services and batches as applicable. The messaging capabilities will be able to support a wide variety of A2A patterns including, but not limited to:_x000a_a. Data look-up and retrieval to other systems (Webservices)_x000a_b. Data look-up with services provided by other applications (webservices)_x000a_c. Simple bulk data transfer to/from other Systems"/>
    <x v="7"/>
    <s v="Interfaces"/>
    <s v="Ujwal, Krishna"/>
    <s v="X"/>
    <s v="X"/>
    <s v="X"/>
    <s v="R1/R2"/>
    <x v="0"/>
    <s v="No"/>
    <m/>
    <m/>
  </r>
  <r>
    <s v="G4.3"/>
    <m/>
    <s v="G4.3"/>
    <s v="General System Behavior"/>
    <s v="Interoperability-Interfaces"/>
    <s v="The System's  design  will allow for the System to continue to operate despite failure or unavailability of one or more individual technology Solution components."/>
    <m/>
    <x v="9"/>
    <s v="Technology Team"/>
    <s v="Gopi Gunda"/>
    <s v="X"/>
    <s v="X"/>
    <s v="X"/>
    <s v="R1/R2"/>
    <x v="2"/>
    <s v="Yes"/>
    <s v="[4/8/2019]: Production Infrastructure is high available. Specific failure points will be addressed during Interface JADs. "/>
    <m/>
  </r>
  <r>
    <s v="G4.4"/>
    <s v="G4.4.1"/>
    <s v="G4.4.1"/>
    <s v="General System Behavior"/>
    <s v="Interoperability-Interfaces"/>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s v="The System will be scalable have the ability to accommodate changes in scale including changes in user population, transaction volume, throughput and geographical distribution. The System will be capable of making any changes to the interface data elements/layouts easily, and to test those changes."/>
    <x v="9"/>
    <s v="Technology Team"/>
    <s v="Gopi Gunda"/>
    <s v="X"/>
    <s v="X"/>
    <s v="X"/>
    <s v="R1/R2"/>
    <x v="0"/>
    <s v="Yes"/>
    <m/>
    <m/>
  </r>
  <r>
    <s v="G4.4"/>
    <s v="G4.4.2"/>
    <s v="G4.4.2"/>
    <s v="General System Behavior"/>
    <s v="Interoperability-Interfaces"/>
    <s v="Split Requirement G4.4"/>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by following the SDLC process. Changes to approved layouts will have to be approved by CCB (change control board)"/>
    <x v="7"/>
    <s v="Interfaces"/>
    <s v="Ujwal, Krishna"/>
    <s v="X"/>
    <s v="X"/>
    <s v="X"/>
    <s v="R1/R2"/>
    <x v="0"/>
    <s v="No"/>
    <m/>
    <m/>
  </r>
  <r>
    <s v="G4.5"/>
    <s v="G4.5.1"/>
    <s v="G4.5.1"/>
    <s v="General System Behavior"/>
    <s v="Interoperability-Interfaces"/>
    <s v="The System will implement, at a minimum, interfaces (real-time and/or batch) with the applications and data sources  as listed in the &quot;Interface List&quot;."/>
    <s v="The System will implement, at a minimum, interfaces (real-time and/or batch) with the applications and data sources  as listed in the &quot;Interface List&quot;, excluding mutually agreed upon exceptions. Refer to ANSWER and EEF Tabs"/>
    <x v="7"/>
    <s v="Interfaces"/>
    <s v="Ujwal, Krishna"/>
    <s v="X"/>
    <s v="X"/>
    <s v="X"/>
    <s v="R1/R2"/>
    <x v="0"/>
    <s v="No"/>
    <s v="[4/8/2019]: Final review of the interface list is pending before formal sign off of the requirement"/>
    <m/>
  </r>
  <r>
    <s v="G4.5"/>
    <s v="G4.5.2"/>
    <s v="G4.5.2"/>
    <m/>
    <m/>
    <s v="Split Requirement G4.5"/>
    <s v="The System will implement, at a minimum, interfaces (real-time and/or batch) with the applications and data sources  as listed in the &quot;Interface List&quot;, excluding mutually agreed upon exceptions. Refer to ANSWER and EEF Tabs"/>
    <x v="7"/>
    <s v="Interfaces"/>
    <s v="Ujwal, Krishna"/>
    <s v="X"/>
    <s v="X"/>
    <s v="X"/>
    <s v="R1/R2"/>
    <x v="0"/>
    <s v="No"/>
    <s v="[4/8/2019]: Final review of the interface list is pending before formal sign off of the requirement"/>
    <m/>
  </r>
  <r>
    <s v="G4.6"/>
    <m/>
    <s v="G4.6"/>
    <s v="General System Behavior"/>
    <s v="Interoperability-Interfaces"/>
    <s v="The System will provide the capability to perform source to destination file integrity checks for exchange of data and alert appropriate parties with issues."/>
    <s v="The System will provide the capability to perform source to destination file integrity checks (such as Header and Trailer validations) for exchange of data and alert appropriate parties with issues."/>
    <x v="7"/>
    <s v="Interfaces"/>
    <s v="Ujwal, Krishna"/>
    <s v="X"/>
    <s v="X"/>
    <s v="X"/>
    <s v="R1/R2"/>
    <x v="0"/>
    <s v="No"/>
    <m/>
    <m/>
  </r>
  <r>
    <s v="G4.7"/>
    <m/>
    <s v="G4.7"/>
    <s v="General System Behavior"/>
    <s v="Interoperability-Interfaces"/>
    <s v="The System's components will be committed to an advanced approach to interoperability using web services and Service Oriented Architecture (SOA) aligned with DHS and industry standards and vision for interoperability."/>
    <s v="The System's components will be committed to an advanced approach to interoperability using web services and Service Oriented Architecture (SOA) aligned with DHS and industry standards such as MITA, CMS, WS-I and vision for interoperability."/>
    <x v="7"/>
    <s v="Interfaces"/>
    <s v="Gopi Gunda"/>
    <s v="X"/>
    <s v="X"/>
    <s v="X"/>
    <s v="R1/R2"/>
    <x v="0"/>
    <s v="No"/>
    <m/>
    <m/>
  </r>
  <r>
    <s v="G4.8"/>
    <m/>
    <s v="G4.8"/>
    <s v="General System Behavior"/>
    <s v="Interoperability-Interfaces"/>
    <s v="The System will integrate with External Systems (State and Federal) using a SOA by using a State Hub (an Enterprise Service Bus), responsible to monitor and control routing of message exchange between services, resolve contention between communicating service components, control deployment and versioning of services and marshal use of redundant services."/>
    <m/>
    <x v="7"/>
    <s v="Interfaces"/>
    <s v="Gopi Gunda"/>
    <s v="X"/>
    <s v="X"/>
    <s v="X"/>
    <s v="R1/R2"/>
    <x v="2"/>
    <s v="No"/>
    <m/>
    <m/>
  </r>
  <r>
    <s v="G4.9"/>
    <m/>
    <s v="G4.9"/>
    <s v="General System Behavior"/>
    <s v="Interoperability-Interfaces"/>
    <s v="The System will support creation and extension of service interfaces through the use of Web Services Description Language (WSDL)."/>
    <m/>
    <x v="7"/>
    <s v="Interfaces"/>
    <s v="Ujwal, Krishna"/>
    <s v="X"/>
    <s v="X"/>
    <s v="X"/>
    <s v="R1/R2"/>
    <x v="2"/>
    <s v="No"/>
    <m/>
    <m/>
  </r>
  <r>
    <s v="G4.10"/>
    <m/>
    <s v="G4.10"/>
    <s v="General System Behavior"/>
    <s v="Interoperability-Interfaces"/>
    <s v="The System will develop/integrate services using standardized Web Services formats."/>
    <m/>
    <x v="7"/>
    <s v="Interfaces"/>
    <s v="Ujwal, Krishna"/>
    <s v="X"/>
    <s v="X"/>
    <s v="X"/>
    <s v="R1/R2"/>
    <x v="2"/>
    <s v="No"/>
    <m/>
    <m/>
  </r>
  <r>
    <s v="G4.11"/>
    <m/>
    <s v="G4.11"/>
    <s v="General System Behavior"/>
    <s v="Interoperability-Interfaces"/>
    <s v="The System will provide the ability to publish services and related data to be used by different types and classes of service consumers."/>
    <s v="The System will provide the ability to publish services and related data to be used by different types and classes of service consumers excluding mutually agreed upon exceptions."/>
    <x v="7"/>
    <s v="Interfaces"/>
    <s v="Ujwal, Krishna"/>
    <s v="X"/>
    <s v="X"/>
    <s v="X"/>
    <s v="R1/R2"/>
    <x v="0"/>
    <s v="No"/>
    <s v="[4/8/2019]:  Action item has been created for the state to define the classes mentioned in the original requirement. "/>
    <m/>
  </r>
  <r>
    <s v="G4.12"/>
    <s v="G4.12"/>
    <s v="G4.12"/>
    <s v="General System Behavior"/>
    <s v="Interoperability-Interfaces"/>
    <s v="The System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
    <m/>
    <x v="1"/>
    <s v="MDM"/>
    <s v="Apurv Tiwari"/>
    <s v="X"/>
    <s v="X"/>
    <s v="X"/>
    <s v="R1/R2"/>
    <x v="2"/>
    <s v="No"/>
    <m/>
    <s v="No"/>
  </r>
  <r>
    <s v="G4.13"/>
    <s v="G.4.13.1"/>
    <s v="G.4.13.1"/>
    <s v="General System Behavior"/>
    <s v="Interoperability-Interfaces"/>
    <s v="The System will have the capability to implement synchronous and asynchronous program-to-program communication, moving messages between SOA service consumer modules and service provider modules at runtime. The ESB component may also move files, database rows and other data."/>
    <s v="The System will have the capability to implement synchronous and asynchronous program-to-program communication, moving messages between SOA service consumer modules and service provider modules at runtime. The ESB component may also move files, database rows and other data."/>
    <x v="7"/>
    <s v="Interfaces"/>
    <s v="Gopi Gunda"/>
    <s v="X"/>
    <s v="X"/>
    <s v="X"/>
    <s v="R1/R2"/>
    <x v="0"/>
    <s v="No"/>
    <m/>
    <m/>
  </r>
  <r>
    <s v="G4.13"/>
    <s v="G.4.13.2"/>
    <s v="G.4.13.2"/>
    <s v="General System Behavior"/>
    <s v="Interoperability-Interfaces"/>
    <s v="Split Requirement G4.13"/>
    <s v="NextGen Batch Architecture will have the ability to move files to the MFA tool (KiteWorks). NextGen solution will insert or update the database rows and other data."/>
    <x v="7"/>
    <s v="Interfaces"/>
    <s v="Gopi Gunda"/>
    <s v="X"/>
    <s v="X"/>
    <s v="X"/>
    <s v="R1/R2"/>
    <x v="0"/>
    <s v="No"/>
    <m/>
    <m/>
  </r>
  <r>
    <s v="G4.14"/>
    <m/>
    <s v="G4.14"/>
    <s v="General System Behavior"/>
    <s v="Interoperability-Interfaces"/>
    <s v="The System will have message and data formats that will be based on logical representations of business objects rather than native application data structures. "/>
    <m/>
    <x v="7"/>
    <s v="Interfaces"/>
    <s v="Gopi Gunda"/>
    <s v="X"/>
    <s v="X"/>
    <s v="X"/>
    <s v="R1/R2"/>
    <x v="2"/>
    <s v="No"/>
    <s v="[4/8/2019]: This requirement is currently being parked for further discussion_x000a_[4/9/2019]: Ken Wass to review the parked requirement and confirm _x000a_[5/14/2019]: Reviewd by Ken Wass- The System will have message and data formats that will be displayed in user understandable language and the requirement is Validated As-Is"/>
    <m/>
  </r>
  <r>
    <s v="G4.15"/>
    <s v="G4.15.1"/>
    <s v="G4.15.1"/>
    <s v="General System Behavior"/>
    <s v="Interoperability-Interfaces"/>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x v="7"/>
    <s v="Interfaces"/>
    <s v="Ujwal, Krishna"/>
    <s v="X"/>
    <s v="X"/>
    <s v="X"/>
    <s v="R1/R2"/>
    <x v="0"/>
    <s v="No"/>
    <m/>
    <m/>
  </r>
  <r>
    <s v="G4.15"/>
    <s v="G4.15.2"/>
    <s v="G4.15.2"/>
    <s v="General System Behavior"/>
    <s v="Interoperability-Interfaces"/>
    <s v="A canonical data representation that spans the enterprise can be used but is not required. A federated approach to data normalization is also possible."/>
    <m/>
    <x v="9"/>
    <s v="Technology Team"/>
    <s v="Gopi Gunda"/>
    <s v="X"/>
    <s v="X"/>
    <s v="X"/>
    <s v="R1/R2"/>
    <x v="2"/>
    <m/>
    <m/>
    <m/>
  </r>
  <r>
    <s v="G4.16"/>
    <s v="G4.16.1"/>
    <s v="G4.16.1"/>
    <s v="General System Behavior"/>
    <s v="Interoperability-Interfaces"/>
    <s v="The System will avoid point-to-point integrations. Application integration, both internal and external, will go through the Service Bus, either solution specific or enterprise."/>
    <s v="The System will avoid point-to-point integrations. Application integration, both internal and external, will go through the Service Bus, either solution specific or enterprise. External Application integration will go through the Service Bus."/>
    <x v="7"/>
    <s v="Interfaces"/>
    <s v="Gopi Gunda"/>
    <s v="X"/>
    <s v="X"/>
    <s v="X"/>
    <s v="R1/R2"/>
    <x v="0"/>
    <s v="No"/>
    <s v="[4/8/2019]: This requirement is currently parked. An action item has been created for Deloitte to review to review the use of ESB for application integration_x000a_[4/9/2018]. TRB is required to review the proposed requirement change and confirm the requirement. The System will avoid point-to-point integrations. Integration that is external will go through the Service Bus, in the exception of internal application (NextGen) integration."/>
    <m/>
  </r>
  <r>
    <s v="G4.16"/>
    <s v="G4.16.2"/>
    <s v="G4.16.2"/>
    <s v="General System Behavior"/>
    <s v="Interoperability-Interfaces"/>
    <s v="Split Requirement G4.16"/>
    <s v="The System will avoid point-to-point integrations. Application integration, both internal and external, will go through the Service Bus, either solution specific or enterprise. Internal Application integration will go through the Service Bus with mutually agreed upon exceptions"/>
    <x v="7"/>
    <s v="Interfaces"/>
    <s v="Gopi Gunda"/>
    <s v="X"/>
    <s v="X"/>
    <s v="X"/>
    <s v="R1/R2"/>
    <x v="0"/>
    <s v="No"/>
    <s v="The System will avoid point-to-point integrations. Integration that is external will go through the Service Bus, in the exception of internal application (NextGen) integration."/>
    <m/>
  </r>
  <r>
    <s v="G4.17"/>
    <m/>
    <s v="G4.17"/>
    <s v="General System Behavior"/>
    <s v="Interoperability-Interfaces"/>
    <s v="All System services will be classified with one of the following values: Presentation, Process, Business, Data, Access, or Utility."/>
    <m/>
    <x v="7"/>
    <s v="Interfaces"/>
    <s v="Ujwal, Krishna"/>
    <s v="X"/>
    <s v="X"/>
    <s v="X"/>
    <s v="R1/R2"/>
    <x v="2"/>
    <s v="No"/>
    <m/>
    <m/>
  </r>
  <r>
    <s v="G4.18"/>
    <m/>
    <s v="G4.18"/>
    <s v="General System Behavior"/>
    <s v="Interoperability-Interfaces"/>
    <s v="All System services will be reviewed, classified, and cataloged prior to use. The Documentation Artifacts will be modeled per ISO/IEC/IEEE 42010 Architecture Description Template."/>
    <m/>
    <x v="7"/>
    <s v="Technology Team"/>
    <s v="Gopi Gunda"/>
    <s v="X"/>
    <s v="X"/>
    <s v="X"/>
    <s v="R1/R2"/>
    <x v="2"/>
    <s v="Yes"/>
    <m/>
    <m/>
  </r>
  <r>
    <s v="G4.19"/>
    <m/>
    <s v="G4.19"/>
    <s v="General System Behavior"/>
    <s v="Interoperability-Interfaces"/>
    <s v="All WSDLs developed for Arkansas will conform to the WSDL Development Standards."/>
    <s v="All WSDLs developed for Arkansas ARIES will conform to the WSDL Development Standards."/>
    <x v="7"/>
    <s v="Interfaces"/>
    <s v="Ujwal, Krishna"/>
    <s v="X"/>
    <s v="X"/>
    <s v="X"/>
    <s v="R1/R2"/>
    <x v="0"/>
    <s v="No"/>
    <m/>
    <m/>
  </r>
  <r>
    <s v="G4.20"/>
    <m/>
    <s v="G4.20"/>
    <s v="General System Behavior"/>
    <s v="Interoperability-Interfaces"/>
    <s v="The System's SOA-related messages will be formally defined with XSD (preferable) or DTDs. Use of a SOA Architecture Repository will be required."/>
    <m/>
    <x v="7"/>
    <s v="Technology Team"/>
    <s v="Gopi Gunda"/>
    <s v="X"/>
    <s v="X"/>
    <s v="X"/>
    <s v="R1/R2"/>
    <x v="2"/>
    <s v="Yes"/>
    <m/>
    <m/>
  </r>
  <r>
    <s v="G4.21"/>
    <m/>
    <s v="G4.21"/>
    <s v="General System Behavior"/>
    <s v="Interoperability-Interfaces"/>
    <s v="The System's SOA-related services hosted will be implemented in Java."/>
    <m/>
    <x v="7"/>
    <s v="Interfaces"/>
    <s v="Senthil, Gopi"/>
    <s v="X"/>
    <s v="X"/>
    <s v="X"/>
    <s v="R1/R2"/>
    <x v="2"/>
    <s v="No"/>
    <m/>
    <m/>
  </r>
  <r>
    <s v="G4.22"/>
    <m/>
    <s v="G4.22"/>
    <s v="General System Behavior"/>
    <s v="Interoperability-Interfaces"/>
    <s v="The System's implemented services will rely on WS-Policy configurations for message reliability (WS-Reliable Messaging)."/>
    <m/>
    <x v="7"/>
    <s v="Technology Team"/>
    <s v="Senthil, Gopi"/>
    <s v="X"/>
    <s v="X"/>
    <s v="X"/>
    <s v="R1/R2"/>
    <x v="2"/>
    <s v="Yes"/>
    <s v="[4/9/2019]: This requirement depends on the  trading partners. A review of the list of trading partners to determine if any of them require messaging capabilities is required to validate this requirement_x000a_[4/30] - This is SOAP Messaging. Leave in Parking lot"/>
    <m/>
  </r>
  <r>
    <s v="G4.23"/>
    <m/>
    <s v="G4.23"/>
    <s v="General System Behavior"/>
    <s v="Interoperability-Interfaces"/>
    <s v="The following metadata attributes will be tracked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s v="The following metadata attributes will be tracked by the enterprise service bus / data integration hub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x v="9"/>
    <s v="Technology Team"/>
    <s v="Senthil, Gopi"/>
    <s v="X"/>
    <s v="X"/>
    <s v="X"/>
    <s v="R1/R2"/>
    <x v="0"/>
    <m/>
    <m/>
    <m/>
  </r>
  <r>
    <s v="G4.24"/>
    <s v="G4.24.1"/>
    <s v="G4.24.1"/>
    <s v="General System Behavior"/>
    <s v="Interoperability-Interfaces"/>
    <s v="The System's SOA services will be attributed with one of the following SOA Lifecycle Status values: Candidate, Justified, Defined, Designed, Implemented, Operational, or Retired. The SOA Architecture Repository along with the Enterprise Repository is required to be hosted on the future State Hub."/>
    <s v="The System's SOA services enterprise service bus / data integration hub  will be attributed with one of the following SOA Lifecycle Status values: Candidate, Justified, Defined, Designed, Implemented, Operational, or Retired. The SOA Architecture Repository along with the Enterprise Repository is required to be hosted on the future State Hub."/>
    <x v="9"/>
    <s v="Technology Team"/>
    <s v="Senthil, Gopi"/>
    <s v="X"/>
    <s v="X"/>
    <s v="X"/>
    <s v="R1/R2"/>
    <x v="0"/>
    <s v="Yes"/>
    <m/>
    <m/>
  </r>
  <r>
    <s v="G4.24"/>
    <s v="G4.24.2"/>
    <s v="G4.24.2"/>
    <s v="General System Behavior"/>
    <s v="Interoperability-Interfaces"/>
    <s v="The SOA Architecture Repository along with the Enterprise Repository is required to be hosted on the future State Hub."/>
    <s v="The SOA Architecture Repository along with the Enterprise Repository is required to be hosted on the future State Hub enterprise service bus / data integration Hub."/>
    <x v="9"/>
    <s v="Technology Team"/>
    <s v="Senthil, Gopi"/>
    <s v="X"/>
    <s v="X"/>
    <s v="X"/>
    <s v="R1/R2"/>
    <x v="0"/>
    <s v="No"/>
    <m/>
    <m/>
  </r>
  <r>
    <s v="G4.25"/>
    <m/>
    <s v="G4.25"/>
    <s v="General System Behavior"/>
    <s v="Interoperability-Interfaces"/>
    <s v="The System will provide reliable, once-only delivery of messages (guarantee of reliable and non-repetitive delivery)."/>
    <s v="The System will provide capability for implementing reliable, once-only delivery of messages (guarantee of reliable and non-repetitive delivery)."/>
    <x v="9"/>
    <s v="Technology Team"/>
    <s v="Senthil, Gopi"/>
    <s v="X"/>
    <s v="X"/>
    <s v="X"/>
    <s v="R1/R2"/>
    <x v="0"/>
    <m/>
    <m/>
    <m/>
  </r>
  <r>
    <s v="G4.26"/>
    <m/>
    <s v="G4.26"/>
    <s v="General System Behavior"/>
    <s v="Interoperability-Interfaces"/>
    <s v="The System will have the capability to integrate with the State Data Hub to perform syntactic and semantic hub-based transformation of messages, including: _x000a_a. Support of taxonomy_x000a_b. Support of ontology_x000a_c. Reusable transformation maps_x000a_d. Built-in transformation functions_x000a_e. Extending the transformation function with custom-coded logic_x000a_f. Support for B2B project translation including Electronic Data Interchange (EDI), RosettaNet, HL7, etc."/>
    <m/>
    <x v="7"/>
    <s v="Interfaces"/>
    <s v="Senthil, Gopi"/>
    <s v="X"/>
    <s v="X"/>
    <s v="X"/>
    <s v="R1/R2"/>
    <x v="2"/>
    <s v="No"/>
    <s v="[4/9/2018]: A definition of the &quot;state hub&quot; is required to confirm this requirement. An action item is opened for the state to confirm the same._x000a_[4/26/2018]: &quot;State Hub&quot; is defined as ESB."/>
    <m/>
  </r>
  <r>
    <s v="G4.27"/>
    <m/>
    <s v="G4.27"/>
    <s v="General System Behavior"/>
    <s v="Interoperability-Interfaces"/>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Tests for High Availability and Failover must be completed prior to the release to UAT"/>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Capability for message prioritization._x000a_Tests for High Availability and Failover must be completed prior to the release to UAT"/>
    <x v="9"/>
    <s v="Technology Team"/>
    <s v="Senthil, Gopi"/>
    <s v="X"/>
    <s v="X"/>
    <s v="X"/>
    <s v="R1/R2"/>
    <x v="0"/>
    <m/>
    <m/>
    <m/>
  </r>
  <r>
    <s v="G4.28"/>
    <m/>
    <s v="G4.28"/>
    <s v="General System Behavior"/>
    <s v="Interoperability-Interfaces"/>
    <s v="The System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SB to find, bind to and invoke the execution of a service implementation_x000a_d. Support for extending existing asset types and defining and populating custom asset types"/>
    <m/>
    <x v="9"/>
    <s v="Technology Team"/>
    <s v="Senthil, Gopi"/>
    <s v="X"/>
    <s v="X"/>
    <s v="X"/>
    <s v="R1/R2"/>
    <x v="2"/>
    <m/>
    <m/>
    <m/>
  </r>
  <r>
    <s v="G4.29"/>
    <m/>
    <s v="G4.29"/>
    <s v="General System Behavior"/>
    <s v="Interoperability-Interfaces"/>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s, processing and HTTP, and XHTML"/>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JSON or XML-based messages, processing and HTTP, and XHTML"/>
    <x v="7"/>
    <s v="Interfaces"/>
    <s v="Krishna, Ujwal"/>
    <s v="X"/>
    <s v="X"/>
    <s v="X"/>
    <s v="R1/R2"/>
    <x v="0"/>
    <s v="No"/>
    <m/>
    <m/>
  </r>
  <r>
    <s v="G4.30"/>
    <m/>
    <s v="G4.30"/>
    <s v="General System Behavior"/>
    <s v="Interoperability-Interfaces"/>
    <s v="The System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s v="The System will have the ability to track a message transaction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x v="9"/>
    <s v="Security"/>
    <s v="Senthil, Gopi"/>
    <s v="X"/>
    <s v="X"/>
    <s v="X"/>
    <s v="R1/R2"/>
    <x v="0"/>
    <s v="Yes"/>
    <m/>
    <m/>
  </r>
  <r>
    <s v="G4.31"/>
    <m/>
    <s v="G4.31"/>
    <s v="General System Behavior"/>
    <s v="Interoperability-Interfaces"/>
    <s v="The System will have the ability to use standards-based communication protocols, such as TCP/IP, HTTP, HTTP/S and SMTP. Protocol bridging: The ability to convert between the protocol native to the messaging platform and other protocols, such as Remote Method Invocation (RMI), IIOP and .NET remoting."/>
    <m/>
    <x v="7"/>
    <s v="Interfaces"/>
    <s v="Senthil, Gopi"/>
    <s v="X"/>
    <s v="X"/>
    <s v="X"/>
    <s v="R1/R2"/>
    <x v="2"/>
    <s v="No"/>
    <m/>
    <m/>
  </r>
  <r>
    <s v="G4.32"/>
    <m/>
    <s v="G4.32"/>
    <s v="General System Behavior"/>
    <s v="Interoperability-Interfaces"/>
    <s v="The System will seamlessly work with the technology and programs that act as glue, transforming among protocols, connecting to databases and linking pre-SOA Application Programming Interfaces (APIs) to the SOA backplane"/>
    <m/>
    <x v="9"/>
    <s v="Technology Team"/>
    <s v="Senthil, Gopi"/>
    <s v="X"/>
    <s v="X"/>
    <s v="X"/>
    <s v="R1/R2"/>
    <x v="2"/>
    <s v="No"/>
    <m/>
    <m/>
  </r>
  <r>
    <s v="G4.33"/>
    <m/>
    <s v="G4.33"/>
    <s v="General System Behavior"/>
    <s v="Interoperability-Interfaces"/>
    <s v="The System will have the capability to work with security policy manager for Web services that allows for centrally defined security policies that govern Web services operations (such as access policy, logging policy, and load balancing)."/>
    <m/>
    <x v="9"/>
    <s v="Security"/>
    <s v="Senthil, Gopi"/>
    <s v="X"/>
    <s v="X"/>
    <s v="X"/>
    <s v="R1/R2"/>
    <x v="2"/>
    <s v="Yes"/>
    <m/>
    <m/>
  </r>
  <r>
    <s v="G4.34"/>
    <s v="G4.34"/>
    <s v="G4.34"/>
    <s v="General System Behavior"/>
    <s v="Interoperability-Interfaces"/>
    <s v="The System will have the capability to integrate with MDM technology for Enterprise Master Person Index (EMPI) implemented  as part of the &quot;State Hub&quot; in a centralized or registry style implementation."/>
    <s v="The System will have the capability to integrate with MDM technology for Enterprise Master Person Index (EMPI) Master Client Index (MCI) implementation as part of the State Data Hub integrated through the Enterprise Service Bus in a centralized or registry style implementation."/>
    <x v="1"/>
    <s v="MDM"/>
    <s v="Apurv Tiwari"/>
    <s v="X"/>
    <s v="X"/>
    <s v="X"/>
    <s v="R1/R2"/>
    <x v="0"/>
    <s v="No"/>
    <s v="EMPI to be referred as MCI in the gloassary"/>
    <s v="No"/>
  </r>
  <r>
    <s v="G4.35"/>
    <m/>
    <s v="G4.35"/>
    <s v="General System Behavior"/>
    <s v="Interoperability-Interfaces"/>
    <s v="The System will include the telephony integration required to satisfy the ability to dial a phone number directly from data within the System based on user request, and provide the capability to automatically bring up the caller's record upon the receipt of an incoming call."/>
    <m/>
    <x v="7"/>
    <s v="Interfaces"/>
    <s v="Krishna, Ujwal"/>
    <s v="X"/>
    <s v="X"/>
    <s v="X"/>
    <s v="R1/R2"/>
    <x v="2"/>
    <s v="No"/>
    <s v="[4/9/2019]: Requires IVR and input from Call Center team and others. This requirement is parked and action item for the state has been opened to confirm this requirement with business. The current list of interfaces does not &quot;IVR&quot; as one of the interfaces._x000a_[4/30] - Action item for Ram to determine business need for this requiremnt (due date - 5/3)_x000a_[4/30] - Internal AI to check if telephonic system requirements are present in other tracks_x000a_[5/21/2019]: Action Item # ARIE-AI-271 created for State"/>
    <m/>
  </r>
  <r>
    <s v="G4.36"/>
    <s v="G4.36"/>
    <s v="G4.36"/>
    <s v="General System Behavior"/>
    <s v="Interoperability-Interfaces"/>
    <s v="The System will have access to User calendars outside of the System (Microsoft Outlook) and will automatically synch up."/>
    <m/>
    <x v="1"/>
    <s v="Scheduling"/>
    <s v="Apurv Tiwari"/>
    <s v="X"/>
    <s v="X"/>
    <s v="X"/>
    <s v="R1/R2"/>
    <x v="1"/>
    <s v="No"/>
    <s v="[4/9/2019]: This requirement will be discussed in cross track meeting and validate or removed (if duplicated) _x000a_5/2: This requirement is duplicate of FR12.27"/>
    <s v="No"/>
  </r>
  <r>
    <s v="G4.37"/>
    <m/>
    <s v="G4.37"/>
    <s v="General System Behavior"/>
    <s v="Interoperability-Interfaces"/>
    <s v="The Solution will provide tools to support the Extract-Transform-Load (ETL) process to extract data into the State's DHS data warehouse or other analytical environments."/>
    <m/>
    <x v="2"/>
    <s v="Reporting"/>
    <s v="Senthil, Gopi"/>
    <s v="X"/>
    <s v="X"/>
    <s v="X"/>
    <s v="R1/R2"/>
    <x v="2"/>
    <s v="Yes"/>
    <m/>
    <m/>
  </r>
  <r>
    <s v="G4.38"/>
    <m/>
    <s v="G4.38"/>
    <s v="General System Behavior"/>
    <s v="Interoperability-Interfaces"/>
    <s v="The Vendor will configure one environment solely dedicated to the testing of the interfaces with applicable interface test data."/>
    <s v="The Vendor will configure one environment solely dedicated to the for testing of the interfaces with applicable interface test data."/>
    <x v="7"/>
    <s v="Interfaces"/>
    <s v="Krishna, Ujwal"/>
    <s v="X"/>
    <s v="X"/>
    <s v="X"/>
    <s v="R1/R2"/>
    <x v="0"/>
    <s v="No"/>
    <m/>
    <m/>
  </r>
  <r>
    <s v="G4.39"/>
    <m/>
    <s v="G4.39"/>
    <s v="General System Behavior"/>
    <s v="Interoperability-Interfaces"/>
    <s v="The System will interface with the existing DHS Data Warehouse, which includes, but is not limited to, Tableau, SQL Server Analytic Services (SSAS), SQL Server Reporting Services (SSRS), and SQL Server Integration Services (SSIS)."/>
    <s v="The System will interface with the existing DHS Data Warehouse, which includes Tableau PowerBI, SQL Server Analytic Services (SSAS), SQL Server Reporting Services (SSRS), and SQL Server Integration Services (SSIS)."/>
    <x v="2"/>
    <s v="Reporting"/>
    <s v="Aaron Sugar"/>
    <s v="X"/>
    <s v="X"/>
    <s v="X"/>
    <s v="R1/R2"/>
    <x v="0"/>
    <s v="No"/>
    <s v="[4/9/2019]: This requirement will be validated after reviewing with TRB to confirm the tool sets"/>
    <m/>
  </r>
  <r>
    <s v="G4.40"/>
    <m/>
    <s v="G4.40"/>
    <s v="General System Behavior"/>
    <s v="Interoperability-Interfaces"/>
    <s v="The Mobile Friendly User Interface, pages will automatically be sized for an optimum view to the display dimensions of PC, Tablet or Mobile phone and redirect to the appropriate URL._x000a_The Mobile Friendly System is not a separate mobile Application."/>
    <m/>
    <x v="0"/>
    <s v="Citizen Portal"/>
    <s v="Qiao Xiao"/>
    <s v="X"/>
    <s v="X"/>
    <s v="X"/>
    <s v="R1/R2"/>
    <x v="2"/>
    <s v="Yes"/>
    <s v="[4/9/2019]: This requirement will be discussed in cross track meeting and validate or removed (if duplicated) "/>
    <m/>
  </r>
  <r>
    <s v="G5.1"/>
    <m/>
    <s v="G5.1"/>
    <s v="General System Behavior"/>
    <s v="Scalability_&amp;_Extensibility"/>
    <s v="The System will be designed for ease of maintenance and readily allow future functional enhancements. This will be accomplished through use of modern design principles for SOA, applying principles of modularity, interface abstraction, and loose coupling."/>
    <m/>
    <x v="9"/>
    <m/>
    <m/>
    <m/>
    <m/>
    <m/>
    <m/>
    <x v="2"/>
    <m/>
    <m/>
    <m/>
  </r>
  <r>
    <s v="G5.2"/>
    <m/>
    <s v="G5.2"/>
    <s v="General System Behavior"/>
    <s v="Scalability_&amp;_Extensibility"/>
    <s v="The System will be adequately flexible to keep up with ever changing technology and regulatory changes. This will be accomplished by separating workflow and business rules into their own separate tiers."/>
    <m/>
    <x v="9"/>
    <m/>
    <m/>
    <m/>
    <m/>
    <m/>
    <m/>
    <x v="2"/>
    <m/>
    <m/>
    <m/>
  </r>
  <r>
    <s v="G5.3"/>
    <m/>
    <s v="G5.3"/>
    <s v="General System Behavior"/>
    <s v="Scalability_&amp;_Extensibility"/>
    <s v="The System will be scalable and adaptable to meet future growth and expansion/contraction needs such that the System can be expanded on demand and  be able to retain its performance levels when adding additional users, functions, and data."/>
    <m/>
    <x v="9"/>
    <m/>
    <m/>
    <m/>
    <m/>
    <m/>
    <m/>
    <x v="2"/>
    <m/>
    <m/>
    <m/>
  </r>
  <r>
    <s v="G5.4"/>
    <m/>
    <s v="G5.4"/>
    <s v="General System Behavior"/>
    <s v="Scalability_&amp;_Extensibility"/>
    <s v="The System will provide screens that are highly re-configurable, providing ability to reposition and rename field labels / data fields, remove or “turn-off” unused fields, maintain data, and allow addition of custom-defined fields."/>
    <m/>
    <x v="9"/>
    <m/>
    <m/>
    <m/>
    <m/>
    <m/>
    <m/>
    <x v="2"/>
    <m/>
    <s v="This requirement is for the solution to have the customization of the screen layout and labels and it is not intended to be a dynamic configuration, hence the NextGen supports the requirements out-of-the-box_x000a_"/>
    <m/>
  </r>
  <r>
    <s v="G5.5"/>
    <m/>
    <s v="G5.5"/>
    <s v="General System Behavior"/>
    <s v="Scalability_&amp;_Extensibility"/>
    <s v="The System will provide the ability to create and/or modify edits and business rules that determine the correctness/integrity of data."/>
    <m/>
    <x v="9"/>
    <m/>
    <m/>
    <m/>
    <m/>
    <m/>
    <m/>
    <x v="2"/>
    <m/>
    <m/>
    <m/>
  </r>
  <r>
    <s v="G5.6"/>
    <m/>
    <s v="G5.6"/>
    <s v="General System Behavior"/>
    <s v="Scalability_&amp;_Extensibility"/>
    <s v="The System will be able to externalize Safety and Risk determination business rules  to a business rules engine."/>
    <m/>
    <x v="9"/>
    <m/>
    <m/>
    <m/>
    <m/>
    <m/>
    <m/>
    <x v="2"/>
    <m/>
    <s v="Based on the design and functionality this requirement will be further designed "/>
    <m/>
  </r>
  <r>
    <s v="G5.7"/>
    <m/>
    <s v="G5.7"/>
    <s v="General System Behavior"/>
    <s v="Scalability_&amp;_Extensibility"/>
    <s v="The System will establish a life-cycle view of each case and have the ability to track and report on the status of each case through out the Life of the Case."/>
    <m/>
    <x v="9"/>
    <m/>
    <m/>
    <m/>
    <m/>
    <m/>
    <m/>
    <x v="2"/>
    <m/>
    <m/>
    <m/>
  </r>
  <r>
    <s v="G5.8"/>
    <m/>
    <s v="G5.8"/>
    <s v="General System Behavior"/>
    <s v="Scalability_&amp;_Extensibility"/>
    <s v="For each step in the life-cycle discussed above, the System will establish and track states, e.g., in process, missing data, complete, approved, disapproved, etc. and have the ability to report on the status/state of each Case."/>
    <m/>
    <x v="9"/>
    <m/>
    <m/>
    <m/>
    <m/>
    <m/>
    <m/>
    <x v="2"/>
    <m/>
    <m/>
    <m/>
  </r>
  <r>
    <s v="G6.1"/>
    <m/>
    <s v="G6.1"/>
    <s v="General System Behavior"/>
    <s v="Regulatory_&amp;_Security"/>
    <s v="The System will, at a minimum, provide a mechanism to comply with security requirements and safeguard requirements of the following Federal agencies / entities: _x000a_a. Health &amp; Human Services (HHS) Centers for Medicare &amp; Medicaid Services (CMS)_x000a_b. Guidance from CMS including MITA Framework 3.0 and Harmonized Security and Privacy Framework_x000a_c. Administration for Children &amp; Families (ACF)_x000a_d. Dept. of Agriculture Food and Nutrition Services_x000a_e. NIST 800-53 r4, MARS-E and DOD 8500.2_x000a_f. IRS pub 1075, which points back to NIST 800-53 rev 3_x000a_g. Federal Information Security Management Act (FISMA) of 2002_x000a_h. Health Insurance Portability and Accountability Act (HIPAA) of 1996_x000a_i. Health Information Technology for Economic and Clinical Health Act (HITECH) of 2009_x000a_j. Privacy Act of 1974_x000a_k. e-Government Act of 2002_x000a_l. Patient Protection and Affordable Care Act of 2010, Section 1561 Recommendations_x000a_m. Section 471(a)(8) of the Social Security Act_x000a_n. Section 106(b)(2)(B)(viii) of the Child Abuse Prevention and Treatment Act"/>
    <m/>
    <x v="9"/>
    <m/>
    <m/>
    <m/>
    <m/>
    <m/>
    <m/>
    <x v="2"/>
    <m/>
    <m/>
    <m/>
  </r>
  <r>
    <s v="G6.2"/>
    <m/>
    <s v="G6.2"/>
    <s v="General System Behavior"/>
    <s v="Regulatory_&amp;_Security"/>
    <s v="The System architecture and design must accommodate Single Sign-On (SSO) functionality so as to have a single login to all related applications."/>
    <s v="The System architecture and design must accommodate Single Sign-On (SSO) functionality so as to have a single login to all related applications ARIES solution components. "/>
    <x v="9"/>
    <m/>
    <m/>
    <m/>
    <m/>
    <m/>
    <m/>
    <x v="0"/>
    <m/>
    <m/>
    <m/>
  </r>
  <r>
    <s v="G6.3"/>
    <m/>
    <s v="G6.3"/>
    <s v="General System Behavior"/>
    <s v="Regulatory_&amp;_Security"/>
    <s v="The System will be in compliance with all applicable State and Federal laws and regulations, including 42 CFR Part 2 and HIPAA including privacy and client consent for release requirements."/>
    <m/>
    <x v="9"/>
    <m/>
    <m/>
    <m/>
    <m/>
    <m/>
    <m/>
    <x v="2"/>
    <m/>
    <m/>
    <m/>
  </r>
  <r>
    <s v="G6.4"/>
    <m/>
    <s v="G6.4"/>
    <s v="General System Behavior"/>
    <s v="Regulatory_&amp;_Security"/>
    <s v="The System will accommodate diverse populations of users including those with visual and hearing impairments, persons with low and moderate educational levels, and the elderly."/>
    <m/>
    <x v="9"/>
    <m/>
    <m/>
    <m/>
    <m/>
    <m/>
    <m/>
    <x v="2"/>
    <m/>
    <m/>
    <m/>
  </r>
  <r>
    <s v="G6.5"/>
    <m/>
    <s v="G6.5"/>
    <s v="General System Behavior"/>
    <s v="Regulatory_&amp;_Security"/>
    <s v="The System will conform with the sub-parts of Section 508 of the Americans with Disabilities Act (ADA), and any other appropriate State or Federal disability legislation."/>
    <m/>
    <x v="9"/>
    <m/>
    <m/>
    <m/>
    <m/>
    <m/>
    <m/>
    <x v="2"/>
    <m/>
    <m/>
    <m/>
  </r>
  <r>
    <s v="G6.6"/>
    <m/>
    <s v="G6.6"/>
    <s v="General System Behavior"/>
    <s v="Regulatory_&amp;_Security"/>
    <s v="The System will be compliant with CMS' Seven Standards and Conditions."/>
    <m/>
    <x v="9"/>
    <m/>
    <m/>
    <m/>
    <m/>
    <m/>
    <m/>
    <x v="2"/>
    <m/>
    <m/>
    <m/>
  </r>
  <r>
    <s v="G6.7"/>
    <m/>
    <s v="G6.7"/>
    <s v="General System Behavior"/>
    <s v="Regulatory_&amp;_Security"/>
    <s v="The System will comply with all applicable State security policies and adhere to all legal, statutory, and regulatory requirements. For example, MARS 2.0. The list of policies and regulations are provided as part of procurement library."/>
    <m/>
    <x v="9"/>
    <m/>
    <m/>
    <m/>
    <m/>
    <m/>
    <m/>
    <x v="2"/>
    <m/>
    <m/>
    <m/>
  </r>
  <r>
    <s v="G6.8"/>
    <m/>
    <s v="G6.8"/>
    <s v="General System Behavior"/>
    <s v="Regulatory_&amp;_Security"/>
    <s v="The System will implement security controls in accordance with all Federal and State security policy and regulations"/>
    <m/>
    <x v="9"/>
    <m/>
    <m/>
    <m/>
    <m/>
    <m/>
    <m/>
    <x v="2"/>
    <m/>
    <m/>
    <m/>
  </r>
  <r>
    <s v="G6.9"/>
    <m/>
    <s v="G6.9"/>
    <s v="General System Behavior"/>
    <s v="Regulatory_&amp;_Security"/>
    <s v="The System will comply with accessibility requirements described in 45 CFR 85 and with State of Arkansas accessibility requirements"/>
    <m/>
    <x v="9"/>
    <m/>
    <m/>
    <m/>
    <m/>
    <m/>
    <m/>
    <x v="2"/>
    <m/>
    <m/>
    <m/>
  </r>
  <r>
    <s v="G6.10"/>
    <m/>
    <s v="G6.10"/>
    <s v="General System Behavior"/>
    <s v="Regulatory_&amp;_Security"/>
    <s v="The System will adhere to the accessibility standard as outlined in the web guidelines and based on the W3C level 2 accessibility guidelines:_x000a_(http://www.w3.org/TR/WCAG10/full-checklist.html)"/>
    <m/>
    <x v="9"/>
    <m/>
    <m/>
    <m/>
    <m/>
    <m/>
    <m/>
    <x v="2"/>
    <m/>
    <m/>
    <m/>
  </r>
  <r>
    <s v="G6.11"/>
    <m/>
    <s v="G6.11"/>
    <s v="General System Behavior"/>
    <s v="Regulatory_&amp;_Security"/>
    <s v="The System will comply with the DHS branding standards as defined by the State"/>
    <m/>
    <x v="9"/>
    <m/>
    <m/>
    <m/>
    <m/>
    <m/>
    <m/>
    <x v="2"/>
    <m/>
    <m/>
    <m/>
  </r>
  <r>
    <s v="G6.12"/>
    <m/>
    <s v="G6.12"/>
    <s v="General System Behavior"/>
    <s v="Regulatory_&amp;_Security"/>
    <s v="The Vendor will adhere to the principle of “Fail Safe” to ensure that a system in a failed state does not reveal any sensitive information or leave any access controls open for attacks"/>
    <m/>
    <x v="9"/>
    <m/>
    <m/>
    <m/>
    <m/>
    <m/>
    <m/>
    <x v="2"/>
    <m/>
    <m/>
    <m/>
  </r>
  <r>
    <s v="G6.13"/>
    <m/>
    <s v="G6.13"/>
    <s v="General System Behavior"/>
    <s v="Regulatory_&amp;_Security"/>
    <s v="The System will allow for controlled access to client records. Users will be able to view participant data within the System at the State-defined levels of access based on user security privileges."/>
    <m/>
    <x v="9"/>
    <m/>
    <m/>
    <m/>
    <m/>
    <m/>
    <m/>
    <x v="2"/>
    <m/>
    <m/>
    <m/>
  </r>
  <r>
    <s v="G6.14"/>
    <m/>
    <s v="G6.14"/>
    <s v="General System Behavior"/>
    <s v="Regulatory_&amp;_Security"/>
    <s v="The System will maintain a level of security that is commensurate with the risk and magnitude of the harm that could result from the loss, misuse, disclosure, or modification of information"/>
    <m/>
    <x v="9"/>
    <m/>
    <m/>
    <m/>
    <m/>
    <m/>
    <m/>
    <x v="2"/>
    <m/>
    <m/>
    <m/>
  </r>
  <r>
    <s v="G6.15"/>
    <m/>
    <s v="G6.15"/>
    <s v="General System Behavior"/>
    <s v="Regulatory_&amp;_Security"/>
    <s v="The System will be built with information security from its inception rather than “bolted on” after the System has been implemented"/>
    <m/>
    <x v="9"/>
    <m/>
    <m/>
    <m/>
    <m/>
    <m/>
    <m/>
    <x v="2"/>
    <m/>
    <m/>
    <m/>
  </r>
  <r>
    <s v="G6.16"/>
    <m/>
    <s v="G6.16"/>
    <s v="General System Behavior"/>
    <s v="Regulatory_&amp;_Security"/>
    <s v="The System will uniquely identify each Program, Participant, Provider, and Authorized Representative"/>
    <m/>
    <x v="9"/>
    <m/>
    <m/>
    <m/>
    <m/>
    <m/>
    <m/>
    <x v="2"/>
    <m/>
    <m/>
    <m/>
  </r>
  <r>
    <s v="G6.17"/>
    <m/>
    <s v="G6.17"/>
    <s v="General System Behavior"/>
    <s v="Regulatory_&amp;_Security"/>
    <s v="The System will authenticate users before allowing access to functionality requiring a login"/>
    <m/>
    <x v="9"/>
    <m/>
    <m/>
    <m/>
    <m/>
    <m/>
    <m/>
    <x v="2"/>
    <m/>
    <m/>
    <m/>
  </r>
  <r>
    <s v="G6.18"/>
    <m/>
    <s v="G6.18"/>
    <s v="General System Behavior"/>
    <s v="Regulatory_&amp;_Security"/>
    <s v="The System will provide a mechanism to limit access to view/update information, based on User role, access rights, member consent, and program rules"/>
    <m/>
    <x v="9"/>
    <m/>
    <m/>
    <m/>
    <m/>
    <m/>
    <m/>
    <x v="2"/>
    <m/>
    <m/>
    <m/>
  </r>
  <r>
    <s v="G6.19"/>
    <m/>
    <s v="G6.19"/>
    <s v="General System Behavior"/>
    <s v="Regulatory_&amp;_Security"/>
    <s v="The software used to install and update the System, independent of the mode or method of conveyance, will be certified free of malevolent software (“malware”). The Vendor may self-certify compliance with this standard through procedures that make use of commercial malware scanning software."/>
    <m/>
    <x v="9"/>
    <m/>
    <m/>
    <m/>
    <m/>
    <m/>
    <m/>
    <x v="2"/>
    <m/>
    <m/>
    <m/>
  </r>
  <r>
    <s v="G6.20"/>
    <m/>
    <s v="G6.20"/>
    <s v="General System Behavior"/>
    <s v="Regulatory_&amp;_Security"/>
    <s v="The System will be configurable to prevent corruption or loss of data already Accepted into the System in the event of a System failure (e.g. integrating with a UPS, etc.)"/>
    <m/>
    <x v="9"/>
    <m/>
    <m/>
    <m/>
    <m/>
    <m/>
    <m/>
    <x v="2"/>
    <m/>
    <m/>
    <m/>
  </r>
  <r>
    <s v="G6.21"/>
    <m/>
    <s v="G6.21"/>
    <s v="General System Behavior"/>
    <s v="Regulatory_&amp;_Security"/>
    <s v="The System will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is System will be subject to external Audit checks."/>
    <s v="The System ARIES solution will support protection of confidentiality of all Protected Health Information (PHI) delivered over the Internet or other known open networks via encryption using SHA -2, Advanced Encryption Standard (AES 256) and an open protocol such as Transport Layer Security (TLS 1.2), Secure Sockets Layer (SSL), Internet Protocol Security (IPsec), XML encryptions, or Secure/Multipurpose Internet Mail Extensions(S/MIME) or their successors. This System will be subject to external Audit checks."/>
    <x v="9"/>
    <m/>
    <m/>
    <m/>
    <m/>
    <m/>
    <m/>
    <x v="0"/>
    <m/>
    <m/>
    <m/>
  </r>
  <r>
    <s v="G6.22"/>
    <m/>
    <s v="G6.22"/>
    <s v="General System Behavior"/>
    <s v="Regulatory_&amp;_Security"/>
    <s v="The System will, when storing PHI on any device intended to be portable/removable (e.g. Smartphones, portable computers, portable storage devices), support use of a standards based encrypted format using AES or their successors"/>
    <s v="The System ARIES solution, when storing PII or PHI on any device intended to be portable/removable (e.g. smartphones, portable computers, portable storage devices), will support use of a standards based encrypted format using AES 256 or their successors. "/>
    <x v="9"/>
    <m/>
    <m/>
    <m/>
    <m/>
    <m/>
    <m/>
    <x v="0"/>
    <m/>
    <m/>
    <m/>
  </r>
  <r>
    <s v="G6.23"/>
    <m/>
    <s v="G6.23"/>
    <s v="General System Behavior"/>
    <s v="Regulatory_&amp;_Security"/>
    <s v="The System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s v="The System ARIES solution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x v="9"/>
    <m/>
    <m/>
    <m/>
    <m/>
    <m/>
    <m/>
    <x v="0"/>
    <m/>
    <m/>
    <m/>
  </r>
  <r>
    <s v="G6.24"/>
    <m/>
    <s v="G6.24"/>
    <s v="General System Behavior"/>
    <s v="Regulatory_&amp;_Security"/>
    <s v="The Vendor will monitor, alert, and protect against web application attacks of internet-facing applications."/>
    <m/>
    <x v="9"/>
    <m/>
    <m/>
    <m/>
    <m/>
    <m/>
    <m/>
    <x v="2"/>
    <m/>
    <m/>
    <m/>
  </r>
  <r>
    <s v="G6.25"/>
    <m/>
    <s v="G6.25"/>
    <s v="General System Behavior"/>
    <s v="Regulatory_&amp;_Security"/>
    <s v="The System will not transmit or store any Personally Identifiable Information (PII) using publical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DHS"/>
    <m/>
    <x v="9"/>
    <m/>
    <m/>
    <m/>
    <m/>
    <m/>
    <m/>
    <x v="2"/>
    <m/>
    <m/>
    <m/>
  </r>
  <r>
    <s v="G6.26"/>
    <m/>
    <s v="G6.26"/>
    <s v="General System Behavior"/>
    <s v="Regulatory_&amp;_Security"/>
    <s v="The System will include the same security provisions for the development, System test, Acceptance test and training environment as those used in the production environment except those provisions implemented specifically to protect confidential information (e.g. PII)"/>
    <m/>
    <x v="9"/>
    <m/>
    <m/>
    <m/>
    <m/>
    <m/>
    <m/>
    <x v="2"/>
    <m/>
    <m/>
    <m/>
  </r>
  <r>
    <s v="G6.27"/>
    <m/>
    <s v="G6.27"/>
    <s v="General System Behavior"/>
    <s v="Regulatory_&amp;_Security"/>
    <s v="The System will provide the ability to identify certain information as confidential (e.g. PII, PHI, etc.) and only make that accessible by appropriately authorized users and limit the ability to share among departments without required authorization. This applies to data provided to the Divisions by an individual or through an interface."/>
    <m/>
    <x v="9"/>
    <m/>
    <m/>
    <m/>
    <m/>
    <m/>
    <m/>
    <x v="2"/>
    <m/>
    <m/>
    <m/>
  </r>
  <r>
    <s v="G6.28"/>
    <m/>
    <s v="G6.28"/>
    <s v="General System Behavior"/>
    <s v="Regulatory_&amp;_Security"/>
    <s v="The System will restrict access to summarized information according to organizational policy, scope of practice, and jurisdictional law"/>
    <m/>
    <x v="9"/>
    <m/>
    <m/>
    <m/>
    <m/>
    <m/>
    <m/>
    <x v="2"/>
    <m/>
    <m/>
    <m/>
  </r>
  <r>
    <s v="G6.29"/>
    <m/>
    <s v="G6.29"/>
    <s v="General System Behavior"/>
    <s v="Regulatory_&amp;_Security"/>
    <s v="The System will be able to associate permissions with a user using one or more of the following access controls: _x000a_a. Role-Based Access Controls (RBAC; users are grouped by role and access rights assigned to these groups)_x000a_b. Context-based (role-based with additional access rights assigned or restricted based on the context of the transaction such as time-of-day, workstation-location, emergency-mode, etc.)"/>
    <m/>
    <x v="9"/>
    <m/>
    <m/>
    <m/>
    <m/>
    <m/>
    <m/>
    <x v="2"/>
    <m/>
    <m/>
    <m/>
  </r>
  <r>
    <s v="G6.30"/>
    <m/>
    <s v="G6.30"/>
    <s v="General System Behavior"/>
    <s v="Regulatory_&amp;_Security"/>
    <s v="The System will provide the ability to prevent specified user(s) or groups from accessing confidential information such as a client's Social Security Number (SSN) and other confidential data"/>
    <m/>
    <x v="9"/>
    <m/>
    <m/>
    <m/>
    <m/>
    <m/>
    <m/>
    <x v="2"/>
    <m/>
    <m/>
    <m/>
  </r>
  <r>
    <s v="G6.31"/>
    <m/>
    <s v="G6.31"/>
    <s v="General System Behavior"/>
    <s v="Regulatory_&amp;_Security"/>
    <s v="The System will provide the ability to limit access to certain confidential information such as a client's SSN and other confidential data"/>
    <m/>
    <x v="9"/>
    <m/>
    <m/>
    <m/>
    <m/>
    <m/>
    <m/>
    <x v="2"/>
    <m/>
    <m/>
    <m/>
  </r>
  <r>
    <s v="G6.32"/>
    <m/>
    <s v="G6.32"/>
    <s v="General System Behavior"/>
    <s v="Regulatory_&amp;_Security"/>
    <s v="The System will, when access to a user's account is restricted, provide a means for appropriately authorized users to &quot;break the glass&quot; and obtain access for emergency situations, as defined by State of Arkansas policy"/>
    <m/>
    <x v="9"/>
    <m/>
    <m/>
    <m/>
    <m/>
    <m/>
    <m/>
    <x v="2"/>
    <m/>
    <m/>
    <m/>
  </r>
  <r>
    <s v="G6.33"/>
    <m/>
    <s v="G6.33"/>
    <s v="General System Behavior"/>
    <s v="Regulatory_&amp;_Security"/>
    <s v="The System will be capable of operating within an RBAC infrastructure conforming to ANSI INCITS 359-2004, American National Standard for Information Technology – Role Based Access Control"/>
    <m/>
    <x v="9"/>
    <m/>
    <m/>
    <m/>
    <m/>
    <m/>
    <m/>
    <x v="2"/>
    <m/>
    <m/>
    <m/>
  </r>
  <r>
    <s v="G6.34"/>
    <m/>
    <s v="G6.34"/>
    <s v="General System Behavior"/>
    <s v="Regulatory_&amp;_Security"/>
    <s v="The System will provide more-advanced session management abilities including, but not limited to, prevention of duplicate logins, remote logout and location-specific session timeouts"/>
    <m/>
    <x v="9"/>
    <m/>
    <m/>
    <m/>
    <m/>
    <m/>
    <m/>
    <x v="2"/>
    <m/>
    <m/>
    <m/>
  </r>
  <r>
    <s v="G6.35"/>
    <m/>
    <s v="G6.35"/>
    <s v="General System Behavior"/>
    <s v="Regulatory_&amp;_Security"/>
    <s v="The System will provide the ability to perform System administration functions including, but not limited to, reference table maintenance and adding / removing users from the System"/>
    <m/>
    <x v="9"/>
    <m/>
    <m/>
    <m/>
    <m/>
    <m/>
    <m/>
    <x v="2"/>
    <m/>
    <m/>
    <m/>
  </r>
  <r>
    <s v="G6.36"/>
    <m/>
    <s v="G6.36"/>
    <s v="General System Behavior"/>
    <s v="Regulatory_&amp;_Security"/>
    <s v="The System will allow users access based on their roles irrespective of their geographical location"/>
    <m/>
    <x v="9"/>
    <m/>
    <m/>
    <m/>
    <m/>
    <m/>
    <m/>
    <x v="2"/>
    <m/>
    <m/>
    <m/>
  </r>
  <r>
    <s v="G6.37"/>
    <m/>
    <s v="G6.37"/>
    <s v="General System Behavior"/>
    <s v="Regulatory_&amp;_Security"/>
    <s v="The System will provide the capability to integrate with existing DHS Enterprise  authentication and authorization mechanisms"/>
    <m/>
    <x v="9"/>
    <m/>
    <m/>
    <m/>
    <m/>
    <m/>
    <m/>
    <x v="2"/>
    <m/>
    <m/>
    <m/>
  </r>
  <r>
    <s v="G7.1"/>
    <m/>
    <s v="G7.1"/>
    <s v="General System Behavior"/>
    <s v="Interface List"/>
    <s v="Department of Motor Vehicles System"/>
    <m/>
    <x v="7"/>
    <s v="Interfaces"/>
    <m/>
    <m/>
    <m/>
    <m/>
    <m/>
    <x v="2"/>
    <m/>
    <m/>
    <m/>
  </r>
  <r>
    <s v="G7.2"/>
    <m/>
    <s v="G7.2"/>
    <s v="General System Behavior"/>
    <s v="Interface List"/>
    <s v="Social Security Administration System"/>
    <m/>
    <x v="7"/>
    <s v="Interfaces"/>
    <m/>
    <m/>
    <m/>
    <m/>
    <m/>
    <x v="2"/>
    <m/>
    <m/>
    <m/>
  </r>
  <r>
    <s v="G7.3"/>
    <m/>
    <s v="G7.3"/>
    <s v="General System Behavior"/>
    <s v="Interface List"/>
    <s v="Public Assistance Reporting Information System (PARIS)"/>
    <m/>
    <x v="7"/>
    <s v="Interfaces"/>
    <m/>
    <m/>
    <m/>
    <m/>
    <m/>
    <x v="2"/>
    <m/>
    <m/>
    <m/>
  </r>
  <r>
    <s v="G7.4"/>
    <m/>
    <s v="G7.4"/>
    <s v="General System Behavior"/>
    <s v="Interface List"/>
    <s v="Department of Labor System"/>
    <s v="Department of Labor System (excluding mutually agreed exceptions)"/>
    <x v="7"/>
    <s v="Interfaces"/>
    <m/>
    <m/>
    <m/>
    <m/>
    <m/>
    <x v="0"/>
    <m/>
    <m/>
    <m/>
  </r>
  <r>
    <s v="G7.5"/>
    <m/>
    <s v="G7.5"/>
    <s v="General System Behavior"/>
    <s v="Interface List"/>
    <s v="Electronic Disqualified Applicant System (eDRS)"/>
    <m/>
    <x v="7"/>
    <s v="Interfaces"/>
    <m/>
    <m/>
    <m/>
    <m/>
    <m/>
    <x v="2"/>
    <m/>
    <m/>
    <m/>
  </r>
  <r>
    <s v="G7.6"/>
    <m/>
    <s v="G7.6"/>
    <s v="General System Behavior"/>
    <s v="Interface List"/>
    <s v="Child Support Enforcement Agency System"/>
    <m/>
    <x v="7"/>
    <s v="Interfaces"/>
    <m/>
    <m/>
    <m/>
    <m/>
    <m/>
    <x v="2"/>
    <m/>
    <m/>
    <m/>
  </r>
  <r>
    <s v="G7.7"/>
    <m/>
    <s v="G7.7"/>
    <s v="General System Behavior"/>
    <s v="Interface List"/>
    <s v="Department of Public Safety/Corrections Division (State prison, Federal prison, and Juvenile Detention) System"/>
    <m/>
    <x v="7"/>
    <s v="Interfaces"/>
    <m/>
    <m/>
    <m/>
    <m/>
    <m/>
    <x v="2"/>
    <m/>
    <m/>
    <m/>
  </r>
  <r>
    <s v="G7.8"/>
    <m/>
    <s v="G7.8"/>
    <s v="General System Behavior"/>
    <s v="Interface List"/>
    <s v="National Directory of New Hires (NDNH) System"/>
    <m/>
    <x v="7"/>
    <s v="Interfaces"/>
    <m/>
    <m/>
    <m/>
    <m/>
    <m/>
    <x v="2"/>
    <m/>
    <m/>
    <m/>
  </r>
  <r>
    <s v="G7.9"/>
    <m/>
    <s v="G7.9"/>
    <s v="General System Behavior"/>
    <s v="Interface List"/>
    <s v="Department of Homeland Security - SAVE System"/>
    <m/>
    <x v="7"/>
    <s v="Interfaces"/>
    <m/>
    <m/>
    <m/>
    <m/>
    <m/>
    <x v="2"/>
    <m/>
    <m/>
    <m/>
  </r>
  <r>
    <s v="G7.10"/>
    <m/>
    <s v="G7.10"/>
    <s v="General System Behavior"/>
    <s v="Interface List"/>
    <s v="US Census Bureau System (to validate census tract)"/>
    <m/>
    <x v="7"/>
    <s v="Interfaces"/>
    <m/>
    <m/>
    <m/>
    <m/>
    <m/>
    <x v="2"/>
    <m/>
    <m/>
    <m/>
  </r>
  <r>
    <s v="G7.11"/>
    <m/>
    <s v="G7.11"/>
    <s v="General System Behavior"/>
    <s v="Interface List"/>
    <s v="Postal Service System (to validate address) "/>
    <m/>
    <x v="7"/>
    <s v="Interfaces"/>
    <m/>
    <m/>
    <m/>
    <m/>
    <m/>
    <x v="2"/>
    <m/>
    <m/>
    <m/>
  </r>
  <r>
    <s v="G7.12"/>
    <m/>
    <s v="G7.12"/>
    <s v="General System Behavior"/>
    <s v="Interface List"/>
    <s v="Asset Verification System (Acuity) "/>
    <m/>
    <x v="7"/>
    <s v="Interfaces"/>
    <m/>
    <m/>
    <m/>
    <m/>
    <m/>
    <x v="2"/>
    <m/>
    <m/>
    <m/>
  </r>
  <r>
    <s v="G7.13"/>
    <m/>
    <s v="G7.13"/>
    <s v="General System Behavior"/>
    <s v="Interface List"/>
    <s v="Division of Workforce Services (Wage/Unemployment — ESD) System"/>
    <m/>
    <x v="7"/>
    <s v="Interfaces"/>
    <m/>
    <m/>
    <m/>
    <m/>
    <m/>
    <x v="2"/>
    <m/>
    <m/>
    <m/>
  </r>
  <r>
    <s v="G7.14"/>
    <m/>
    <s v="G7.14"/>
    <s v="General System Behavior"/>
    <s v="Interface List"/>
    <s v="Federal Data Services Hub"/>
    <m/>
    <x v="7"/>
    <s v="Interfaces"/>
    <m/>
    <m/>
    <m/>
    <m/>
    <m/>
    <x v="2"/>
    <m/>
    <m/>
    <m/>
  </r>
  <r>
    <s v="G7.15"/>
    <m/>
    <s v="G7.15"/>
    <s v="General System Behavior"/>
    <s v="Interface List"/>
    <s v="ADH WIC System"/>
    <m/>
    <x v="7"/>
    <s v="Interfaces"/>
    <m/>
    <m/>
    <m/>
    <m/>
    <m/>
    <x v="2"/>
    <m/>
    <m/>
    <m/>
  </r>
  <r>
    <s v="G7.16"/>
    <m/>
    <s v="G7.16"/>
    <s v="General System Behavior"/>
    <s v="Interface List"/>
    <s v="Department of Workforce Services Welfare-to-Work System (ARWINS)"/>
    <m/>
    <x v="7"/>
    <s v="Interfaces"/>
    <m/>
    <m/>
    <m/>
    <m/>
    <m/>
    <x v="2"/>
    <m/>
    <m/>
    <m/>
  </r>
  <r>
    <s v="G7.17"/>
    <m/>
    <s v="G7.17"/>
    <s v="General System Behavior"/>
    <s v="Interface List"/>
    <s v="MMIS System"/>
    <m/>
    <x v="7"/>
    <s v="Interfaces"/>
    <m/>
    <m/>
    <m/>
    <m/>
    <m/>
    <x v="2"/>
    <m/>
    <m/>
    <m/>
  </r>
  <r>
    <s v="G7.18"/>
    <m/>
    <s v="G7.18"/>
    <s v="General System Behavior"/>
    <s v="Interface List"/>
    <s v="Medicare Premium (SOLQ) System"/>
    <m/>
    <x v="7"/>
    <s v="Interfaces"/>
    <m/>
    <m/>
    <m/>
    <m/>
    <m/>
    <x v="2"/>
    <m/>
    <m/>
    <m/>
  </r>
  <r>
    <s v="G7.19"/>
    <m/>
    <s v="G7.19"/>
    <s v="General System Behavior"/>
    <s v="Interface List"/>
    <s v="EBT Vendor’s system"/>
    <m/>
    <x v="7"/>
    <s v="Interfaces"/>
    <m/>
    <m/>
    <m/>
    <m/>
    <m/>
    <x v="2"/>
    <m/>
    <m/>
    <m/>
  </r>
  <r>
    <s v="G7.20"/>
    <m/>
    <s v="G7.20"/>
    <s v="General System Behavior"/>
    <s v="Interface List"/>
    <s v="OASIS System"/>
    <m/>
    <x v="7"/>
    <s v="Interfaces"/>
    <m/>
    <m/>
    <m/>
    <m/>
    <m/>
    <x v="2"/>
    <m/>
    <m/>
    <m/>
  </r>
  <r>
    <s v="G7.21"/>
    <m/>
    <s v="G7.21"/>
    <s v="General System Behavior"/>
    <s v="Interface List"/>
    <s v="State Accounting System"/>
    <m/>
    <x v="7"/>
    <s v="Interfaces"/>
    <m/>
    <m/>
    <m/>
    <m/>
    <m/>
    <x v="3"/>
    <m/>
    <s v="Parking Lot Item--_x000a_5/7 - Review requirement with Executive Leadership Team to discuss impacts_x000a_5/20 - (NO Interface is Need with AASIS) [Boylee]"/>
    <m/>
  </r>
  <r>
    <s v="G7.22"/>
    <m/>
    <s v="G7.22"/>
    <s v="General System Behavior"/>
    <s v="Interface List"/>
    <s v="State Data warehouse"/>
    <m/>
    <x v="7"/>
    <s v="Interfaces"/>
    <m/>
    <m/>
    <m/>
    <m/>
    <m/>
    <x v="2"/>
    <m/>
    <m/>
    <m/>
  </r>
  <r>
    <s v="G7.23"/>
    <m/>
    <s v="G7.23"/>
    <s v="General System Behavior"/>
    <s v="Interface List"/>
    <m/>
    <s v="Federally Facilitated Marketplace "/>
    <x v="7"/>
    <s v="Interfaces"/>
    <m/>
    <m/>
    <m/>
    <m/>
    <m/>
    <x v="4"/>
    <m/>
    <m/>
    <m/>
  </r>
  <r>
    <s v="G7.24"/>
    <m/>
    <s v="G7.24"/>
    <s v="General System Behavior"/>
    <s v="Interface List"/>
    <m/>
    <s v="Medicaid Card Printing"/>
    <x v="7"/>
    <s v="Interfaces"/>
    <m/>
    <m/>
    <m/>
    <m/>
    <m/>
    <x v="4"/>
    <m/>
    <m/>
    <m/>
  </r>
  <r>
    <s v="G7.25"/>
    <m/>
    <s v="G7.25"/>
    <s v="General System Behavior"/>
    <s v="Interface List"/>
    <m/>
    <s v="Arkansas Foundation for Medical Care (AFMC)"/>
    <x v="7"/>
    <s v="Interfaces"/>
    <m/>
    <m/>
    <m/>
    <m/>
    <m/>
    <x v="4"/>
    <m/>
    <m/>
    <m/>
  </r>
  <r>
    <s v="G7.26"/>
    <m/>
    <s v="G7.26"/>
    <s v="General System Behavior"/>
    <s v="Interface List"/>
    <m/>
    <s v="Arkansas Center For Health Improvement (ACHI)"/>
    <x v="7"/>
    <s v="Interfaces"/>
    <m/>
    <m/>
    <m/>
    <m/>
    <m/>
    <x v="4"/>
    <m/>
    <m/>
    <m/>
  </r>
  <r>
    <s v="G7.27"/>
    <m/>
    <s v="G7.27"/>
    <s v="General System Behavior"/>
    <s v="Interface List"/>
    <m/>
    <s v="Department of Finance and Administration (DFA)"/>
    <x v="7"/>
    <s v="Interfaces"/>
    <m/>
    <m/>
    <m/>
    <m/>
    <m/>
    <x v="4"/>
    <m/>
    <m/>
    <m/>
  </r>
  <r>
    <s v="G7.28"/>
    <m/>
    <s v="G7.28"/>
    <s v="General System Behavior"/>
    <s v="Interface List"/>
    <m/>
    <s v="CHRIS System (Foster Care)"/>
    <x v="7"/>
    <s v="Interfaces"/>
    <m/>
    <m/>
    <m/>
    <m/>
    <m/>
    <x v="4"/>
    <m/>
    <m/>
    <m/>
  </r>
  <r>
    <s v="G7.29"/>
    <m/>
    <s v="G7.29"/>
    <s v="General System Behavior"/>
    <s v="Interface List"/>
    <m/>
    <s v="Work Number"/>
    <x v="7"/>
    <s v="Interfaces"/>
    <m/>
    <m/>
    <m/>
    <m/>
    <m/>
    <x v="4"/>
    <m/>
    <m/>
    <m/>
  </r>
  <r>
    <s v="G7.30"/>
    <m/>
    <s v="G7.30"/>
    <s v="General System Behavior"/>
    <s v="Interface List"/>
    <m/>
    <s v="Field Referral Management Systems"/>
    <x v="7"/>
    <s v="Interfaces"/>
    <m/>
    <m/>
    <m/>
    <m/>
    <m/>
    <x v="4"/>
    <m/>
    <m/>
    <m/>
  </r>
  <r>
    <s v="G7.31"/>
    <m/>
    <s v="G7.31"/>
    <s v="General System Behavior"/>
    <s v="Interface List"/>
    <m/>
    <s v="TANF ACF reports"/>
    <x v="7"/>
    <s v="Interfaces"/>
    <m/>
    <m/>
    <m/>
    <m/>
    <m/>
    <x v="4"/>
    <m/>
    <m/>
    <m/>
  </r>
  <r>
    <s v="G7.32"/>
    <m/>
    <s v="G7.32"/>
    <s v="General System Behavior"/>
    <s v="Interface List"/>
    <m/>
    <s v="WISE SNAP/TEA/TEA Diversion"/>
    <x v="7"/>
    <s v="Interfaces"/>
    <m/>
    <m/>
    <m/>
    <m/>
    <m/>
    <x v="4"/>
    <m/>
    <m/>
    <m/>
  </r>
  <r>
    <s v="G7.33"/>
    <m/>
    <s v="G7.33"/>
    <s v="General System Behavior"/>
    <s v="Interface List"/>
    <m/>
    <s v="IRS"/>
    <x v="7"/>
    <s v="Interfaces"/>
    <m/>
    <m/>
    <m/>
    <m/>
    <m/>
    <x v="4"/>
    <m/>
    <m/>
    <m/>
  </r>
  <r>
    <s v="G7.34"/>
    <m/>
    <s v="G7.34"/>
    <s v="General System Behavior"/>
    <s v="Interface List"/>
    <m/>
    <s v="AR MAIL"/>
    <x v="7"/>
    <s v="Interfaces"/>
    <m/>
    <m/>
    <m/>
    <m/>
    <m/>
    <x v="4"/>
    <m/>
    <m/>
    <m/>
  </r>
  <r>
    <s v="G7.35"/>
    <m/>
    <s v="G7.35"/>
    <s v="General System Behavior"/>
    <s v="Interface List"/>
    <m/>
    <s v="OPTUM"/>
    <x v="7"/>
    <s v="Interfaces"/>
    <m/>
    <m/>
    <m/>
    <m/>
    <m/>
    <x v="4"/>
    <m/>
    <m/>
    <m/>
  </r>
  <r>
    <s v="G7.36"/>
    <m/>
    <s v="G7.36"/>
    <m/>
    <s v="Interface List"/>
    <m/>
    <s v="WORC"/>
    <x v="7"/>
    <s v="Interfaces"/>
    <m/>
    <m/>
    <m/>
    <m/>
    <m/>
    <x v="4"/>
    <m/>
    <s v="Parking Lot Item---_x000a_5/7 - Ken Wass sent list of interfaces that may need to be considered with AIRES. State to provide more information on how these interfaces are used_x000a_5/20 - (Yes and Interface is needed with DWS. WORC is used to determine the Work Participation Rate for TANF/ TEA Participants. ) [Boylee]"/>
    <m/>
  </r>
  <r>
    <s v="G7.37"/>
    <m/>
    <s v="G7.37"/>
    <m/>
    <s v="Interface List"/>
    <m/>
    <s v="eDOCTUS"/>
    <x v="7"/>
    <s v="Interfaces"/>
    <m/>
    <m/>
    <m/>
    <m/>
    <m/>
    <x v="4"/>
    <m/>
    <s v="Parking Lot Item---_x000a_5/7 - Ken Wass sent list of interfaces that may need to be considered with AIRES. State to provide more information on how these interfaces are used_x000a_5/20/2019 – Reassigning this item to David Whitehead for coordination from the interfaces side. David – We need to find out which business teams from the State use eDoctus (we believe it’s LTSS and Appeals / Hearings). Then we need to have a discussion with us, Deloitte, and those folks to understand what they use eDoctus for to discuss its relationship to ARIES. Roxanne should be able to help identify the business folks to be involved in that first exploratory discussion._x000a_5/21/2019 -- Please add an action item for the above and assign to David Whitehead. Also add this requirement and validate as new."/>
    <m/>
  </r>
  <r>
    <s v="G7.38"/>
    <m/>
    <s v="G7.38"/>
    <m/>
    <s v="Interface List"/>
    <m/>
    <s v="DCCECE (KidCare)"/>
    <x v="7"/>
    <s v="Interfaces"/>
    <m/>
    <m/>
    <m/>
    <m/>
    <m/>
    <x v="4"/>
    <m/>
    <s v="Parking Lot Item---_x000a_5/7 - Ken Wass sent list of interfaces that may need to be considered with AIRES. State to provide more information on how these interfaces are used_x000a_5/20/2019 – Reassigning this item to David Whitehead. Please confirm that there is a requirement for the interface with child care. DCCECE is the division that includes child care. We don’t believe we need a new requirement for this interface partner._x000a_5/21/2019 -- Please add an action item for the above and assign to David Whitehead. Also, Deloitte Team - Please confirm that there is not currently a requirement for the interface with the Child Care System (KidCare). If there is not, please add it and validate as new. "/>
    <m/>
  </r>
  <r>
    <s v="G8.1"/>
    <m/>
    <s v="G8.1"/>
    <s v="General System Behavior"/>
    <s v="Solution Administration"/>
    <s v="The System will provide data archiving capabilities based on State defined criteria."/>
    <m/>
    <x v="7"/>
    <m/>
    <m/>
    <m/>
    <m/>
    <m/>
    <m/>
    <x v="2"/>
    <m/>
    <m/>
    <m/>
  </r>
  <r>
    <s v="G8.2"/>
    <m/>
    <s v="G8.2"/>
    <s v="General System Behavior"/>
    <s v="Solution Administration"/>
    <s v="The System will provide the capability to move all historical, expired and/or unnecessary data to offline storage according to a set of business rules and schedule to be defined by the State as a part of the ongoing system operational decision making."/>
    <m/>
    <x v="7"/>
    <m/>
    <m/>
    <m/>
    <m/>
    <m/>
    <m/>
    <x v="2"/>
    <m/>
    <m/>
    <m/>
  </r>
  <r>
    <s v="G8.3"/>
    <m/>
    <s v="G8.3"/>
    <s v="General System Behavior"/>
    <s v="Solution Administration"/>
    <s v="The System will maintain an archival process so that accumulated historical records and log files do not consume large amounts of disk space."/>
    <m/>
    <x v="7"/>
    <m/>
    <m/>
    <m/>
    <m/>
    <m/>
    <m/>
    <x v="2"/>
    <m/>
    <m/>
    <m/>
  </r>
  <r>
    <s v="G8.4"/>
    <m/>
    <s v="G8.4"/>
    <s v="General System Behavior"/>
    <s v="Solution Administration"/>
    <s v="The System will provide an auto archive/purge of the log files to prevent uncontrolled growth of the log and historical records storage using administrator-set parameters."/>
    <m/>
    <x v="7"/>
    <m/>
    <m/>
    <m/>
    <m/>
    <m/>
    <m/>
    <x v="2"/>
    <m/>
    <m/>
    <m/>
  </r>
  <r>
    <s v="G8.5"/>
    <m/>
    <s v="G8.5"/>
    <s v="General System Behavior"/>
    <s v="Solution Administration"/>
    <s v="The System will provide version control capabilities to ensure the integrity of all software releases."/>
    <m/>
    <x v="7"/>
    <m/>
    <m/>
    <m/>
    <m/>
    <m/>
    <m/>
    <x v="2"/>
    <m/>
    <m/>
    <m/>
  </r>
  <r>
    <s v="G8.6"/>
    <m/>
    <s v="G8.6"/>
    <s v="General System Behavior"/>
    <s v="Solution Administration"/>
    <s v="The System will provide logging and reporting for accessing errors and exceptions."/>
    <m/>
    <x v="7"/>
    <m/>
    <m/>
    <m/>
    <m/>
    <m/>
    <m/>
    <x v="2"/>
    <m/>
    <m/>
    <m/>
  </r>
  <r>
    <s v="G8.7"/>
    <m/>
    <s v="G8.7"/>
    <s v="General System Behavior"/>
    <s v="Solution Administration"/>
    <s v="The System will monitor and provide reports on any unauthorized access."/>
    <m/>
    <x v="7"/>
    <m/>
    <m/>
    <m/>
    <m/>
    <m/>
    <m/>
    <x v="2"/>
    <m/>
    <m/>
    <m/>
  </r>
  <r>
    <s v="G8.8"/>
    <m/>
    <s v="G8.8"/>
    <s v="General System Behavior"/>
    <s v="Solution Administration"/>
    <s v="All System communications will be protected by at least 128-bit encryption."/>
    <m/>
    <x v="7"/>
    <m/>
    <m/>
    <m/>
    <m/>
    <m/>
    <m/>
    <x v="2"/>
    <m/>
    <m/>
    <m/>
  </r>
  <r>
    <s v="G8.9"/>
    <m/>
    <s v="G8.9"/>
    <s v="General System Behavior"/>
    <s v="Solution Administration"/>
    <s v="The System will be supported by public key/private key encryption Secure Socket Layer (SSL) certificates."/>
    <m/>
    <x v="7"/>
    <m/>
    <m/>
    <m/>
    <m/>
    <m/>
    <m/>
    <x v="2"/>
    <m/>
    <m/>
    <m/>
  </r>
  <r>
    <s v="G8.10"/>
    <m/>
    <s v="G8.10"/>
    <s v="General System Behavior"/>
    <s v="Solution Administration"/>
    <s v="The System will provide admin tools and maintenance routines to change access rights quickly."/>
    <m/>
    <x v="7"/>
    <m/>
    <m/>
    <m/>
    <m/>
    <m/>
    <m/>
    <x v="2"/>
    <m/>
    <m/>
    <m/>
  </r>
  <r>
    <s v="G8.11"/>
    <m/>
    <s v="G8.11"/>
    <s v="General System Behavior"/>
    <s v="Solution Administration"/>
    <s v="The System will use firewalls and Demilitarized Zones (DMZs) for external access and remote access."/>
    <m/>
    <x v="7"/>
    <m/>
    <m/>
    <m/>
    <m/>
    <m/>
    <m/>
    <x v="2"/>
    <m/>
    <m/>
    <m/>
  </r>
  <r>
    <s v="G8.12"/>
    <m/>
    <s v="G8.12"/>
    <s v="General System Behavior"/>
    <s v="Solution Administration"/>
    <s v="The System will allow System administrators to create and manage user accounts."/>
    <m/>
    <x v="7"/>
    <m/>
    <m/>
    <m/>
    <m/>
    <m/>
    <m/>
    <x v="2"/>
    <m/>
    <m/>
    <m/>
  </r>
  <r>
    <s v="G8.13"/>
    <m/>
    <s v="G8.13"/>
    <s v="General System Behavior"/>
    <s v="Solution Administration"/>
    <s v="The System will allow System administrators to assign status and permissions to user accounts."/>
    <m/>
    <x v="7"/>
    <m/>
    <m/>
    <m/>
    <m/>
    <m/>
    <m/>
    <x v="2"/>
    <m/>
    <m/>
    <m/>
  </r>
  <r>
    <s v="G8.14"/>
    <m/>
    <s v="G8.14"/>
    <s v="General System Behavior"/>
    <s v="Solution Administration"/>
    <s v="The System will allow System administrators to create and manage user roles."/>
    <m/>
    <x v="7"/>
    <m/>
    <m/>
    <m/>
    <m/>
    <m/>
    <m/>
    <x v="2"/>
    <m/>
    <m/>
    <m/>
  </r>
  <r>
    <s v="G8.15"/>
    <m/>
    <s v="G8.15"/>
    <s v="General System Behavior"/>
    <s v="Solution Administration"/>
    <s v="The System will allow System administrators to create user groups to manage workflow."/>
    <m/>
    <x v="7"/>
    <m/>
    <m/>
    <m/>
    <m/>
    <m/>
    <m/>
    <x v="2"/>
    <m/>
    <m/>
    <m/>
  </r>
  <r>
    <s v="G8.16"/>
    <m/>
    <s v="G8.16"/>
    <s v="General System Behavior"/>
    <s v="Solution Administration"/>
    <s v="The System will allow System administrators to assign users to particular local offices."/>
    <m/>
    <x v="7"/>
    <m/>
    <m/>
    <m/>
    <m/>
    <m/>
    <m/>
    <x v="2"/>
    <m/>
    <m/>
    <m/>
  </r>
  <r>
    <s v="G8.17"/>
    <m/>
    <s v="G8.17"/>
    <s v="General System Behavior"/>
    <s v="Solution Administration"/>
    <s v="The System will allow System administrators to assign users to particular user groups / units."/>
    <m/>
    <x v="7"/>
    <m/>
    <m/>
    <m/>
    <m/>
    <m/>
    <m/>
    <x v="2"/>
    <m/>
    <m/>
    <m/>
  </r>
  <r>
    <s v="G8.18"/>
    <m/>
    <s v="G8.18"/>
    <s v="General System Behavior"/>
    <s v="Solution Administration"/>
    <s v="The System will allow System administrators to assign users to particular supervisors."/>
    <m/>
    <x v="7"/>
    <m/>
    <m/>
    <m/>
    <m/>
    <m/>
    <m/>
    <x v="2"/>
    <m/>
    <m/>
    <m/>
  </r>
  <r>
    <s v="G8.19"/>
    <m/>
    <s v="G8.19"/>
    <s v="General System Behavior"/>
    <s v="Solution Administration"/>
    <s v="The Vendor will establish an automated maintenance routine that will, at a minimum:_x000a_a. Backup the user IDs and password data_x000a_b. Identify expired IDs and related data "/>
    <m/>
    <x v="7"/>
    <m/>
    <m/>
    <m/>
    <m/>
    <m/>
    <m/>
    <x v="2"/>
    <m/>
    <m/>
    <m/>
  </r>
  <r>
    <s v="G8.20"/>
    <m/>
    <s v="G8.20"/>
    <s v="General System Behavior"/>
    <s v="Solution Administration"/>
    <s v="The System will allow for Data backup to be conducted offsite in the event of a physical disaster, leveraging the DHS Enterprise infrastructure."/>
    <m/>
    <x v="7"/>
    <m/>
    <m/>
    <m/>
    <m/>
    <m/>
    <m/>
    <x v="2"/>
    <m/>
    <m/>
    <m/>
  </r>
  <r>
    <s v="G8.21"/>
    <m/>
    <s v="G8.21"/>
    <s v="General System Behavior"/>
    <s v="Solution Administration"/>
    <s v="The System will be able to automate archiving and expunging of cases and case data, based on Federal and State archiving rules, including, but not limited to:_x000a_a. Inactive records_x000a_b. Closed cases_x000a_c. Any other data as authorized by relevant regulation or agency policy"/>
    <m/>
    <x v="7"/>
    <m/>
    <m/>
    <m/>
    <m/>
    <m/>
    <m/>
    <x v="2"/>
    <m/>
    <m/>
    <m/>
  </r>
  <r>
    <s v="G8.22"/>
    <m/>
    <s v="G8.22"/>
    <s v="General System Behavior"/>
    <s v="Solution Administration"/>
    <s v="The System will allow a user to recover archived data based on security access level."/>
    <m/>
    <x v="7"/>
    <m/>
    <m/>
    <m/>
    <m/>
    <m/>
    <m/>
    <x v="2"/>
    <m/>
    <m/>
    <m/>
  </r>
  <r>
    <s v="G8.23"/>
    <m/>
    <s v="G8.23"/>
    <s v="General System Behavior"/>
    <s v="Solution Administration"/>
    <s v="The System will be able to track a user who enters, changes, and/or views information."/>
    <m/>
    <x v="7"/>
    <m/>
    <m/>
    <m/>
    <m/>
    <m/>
    <m/>
    <x v="2"/>
    <m/>
    <m/>
    <m/>
  </r>
  <r>
    <s v="G8.24"/>
    <m/>
    <s v="G8.24"/>
    <s v="General System Behavior"/>
    <s v="Solution Management"/>
    <s v="The System will have the ability to generate administrative alerts and warnings when statistics indicate an impact or potential limits on System component performance and availability."/>
    <m/>
    <x v="7"/>
    <m/>
    <m/>
    <m/>
    <m/>
    <m/>
    <m/>
    <x v="2"/>
    <m/>
    <m/>
    <m/>
  </r>
  <r>
    <s v="G8.25"/>
    <m/>
    <s v="G8.25"/>
    <s v="General System Behavior"/>
    <s v="Solution Management"/>
    <s v="The System will allow for all changes/updates to the distributed components to be administered and completed centrally and available immediately to all source systems and sites."/>
    <m/>
    <x v="7"/>
    <m/>
    <m/>
    <m/>
    <m/>
    <m/>
    <m/>
    <x v="2"/>
    <m/>
    <m/>
    <m/>
  </r>
  <r>
    <s v="G8.26"/>
    <m/>
    <s v="G8.26"/>
    <s v="General System Behavior"/>
    <s v="Solution Management"/>
    <s v="The System will provide Service Level Agreement (SLA) monitoring and reporting capabilities. Service Level definitions will be drafted into a single document provided as an attachment."/>
    <m/>
    <x v="7"/>
    <m/>
    <m/>
    <m/>
    <m/>
    <m/>
    <m/>
    <x v="2"/>
    <m/>
    <m/>
    <m/>
  </r>
  <r>
    <s v="G8.27"/>
    <m/>
    <s v="G8.27"/>
    <s v="General System Behavior"/>
    <s v="Solution Management"/>
    <s v="The System will securely support State's existing remote control (i.e. support personnel ability to take over the user device for troubleshooting and support) capabilities deployed for any type of client workstation."/>
    <m/>
    <x v="7"/>
    <m/>
    <m/>
    <m/>
    <m/>
    <m/>
    <m/>
    <x v="2"/>
    <m/>
    <m/>
    <m/>
  </r>
  <r>
    <s v="G8.28"/>
    <m/>
    <s v="G8.28"/>
    <s v="General System Behavior"/>
    <s v="Solution Management"/>
    <s v="The System will provide event management and monitoring functionality according to Information Technology Infrastructure Library version 3 (ITIL v3) or equivalent best practices in alignment with the DHS Enterprise Standards."/>
    <m/>
    <x v="7"/>
    <m/>
    <m/>
    <m/>
    <m/>
    <m/>
    <m/>
    <x v="2"/>
    <m/>
    <m/>
    <m/>
  </r>
  <r>
    <s v="G8.29"/>
    <m/>
    <s v="G8.29"/>
    <s v="General System Behavior"/>
    <s v="Solution Management"/>
    <s v="The System will provide Application Performance Monitoring and Management capabilities (i.e. transaction monitoring, synthetic transactions, component root cause analysis (e.g. Application Server Management) in alignment with the DHS Enterprise Standards."/>
    <m/>
    <x v="7"/>
    <m/>
    <m/>
    <m/>
    <m/>
    <m/>
    <m/>
    <x v="2"/>
    <m/>
    <m/>
    <m/>
  </r>
  <r>
    <s v="G8.30"/>
    <m/>
    <s v="G8.30"/>
    <s v="General System Behavior"/>
    <s v="Solution Management"/>
    <s v="The System will provide transaction tracking and log consolidation capabilities across all tiers of the application."/>
    <m/>
    <x v="7"/>
    <m/>
    <m/>
    <m/>
    <m/>
    <m/>
    <m/>
    <x v="2"/>
    <m/>
    <m/>
    <m/>
  </r>
  <r>
    <s v="G8.31"/>
    <m/>
    <s v="G8.31"/>
    <s v="General System Behavior"/>
    <s v="Solution Management"/>
    <s v="The System will be designed to support a performance management toolset which integrates with the DHS Enterprise Standard performance management approach to provide an end-to-end solution. The Vendor should propose, implement and manage one or more monitoring tool(s) to proactively monitor the performance of the application."/>
    <m/>
    <x v="7"/>
    <m/>
    <m/>
    <m/>
    <m/>
    <m/>
    <m/>
    <x v="2"/>
    <m/>
    <m/>
    <m/>
  </r>
  <r>
    <s v="G8.32"/>
    <m/>
    <s v="G8.32"/>
    <s v="General System Behavior"/>
    <s v="Solution Management"/>
    <s v="The System will be instrumented and have tools to allow end-to-end transaction response time across multiple modules of the DHS Enterprise Standards and report against SLAs."/>
    <m/>
    <x v="7"/>
    <m/>
    <m/>
    <m/>
    <m/>
    <m/>
    <m/>
    <x v="2"/>
    <m/>
    <m/>
    <m/>
  </r>
  <r>
    <s v="G8.33"/>
    <m/>
    <s v="G8.33"/>
    <s v="General System Behavior"/>
    <s v="Performance Monitoring"/>
    <s v="The System will log all system transactions and keep them easily retrievable and sortable. "/>
    <m/>
    <x v="9"/>
    <m/>
    <m/>
    <m/>
    <m/>
    <m/>
    <m/>
    <x v="2"/>
    <m/>
    <m/>
    <m/>
  </r>
  <r>
    <s v="G8.34"/>
    <m/>
    <s v="G8.34"/>
    <s v="General System Behavior"/>
    <s v="Performance Monitoring"/>
    <s v="The System will detect major errors related to one or more components including loss of network connectivity, a database server going off line, or the application suffers a out-of-memory situation."/>
    <m/>
    <x v="7"/>
    <m/>
    <m/>
    <m/>
    <m/>
    <m/>
    <m/>
    <x v="2"/>
    <m/>
    <m/>
    <m/>
  </r>
  <r>
    <s v="G8.35"/>
    <m/>
    <s v="G8.35"/>
    <s v="General System Behavior"/>
    <s v="Performance Monitoring"/>
    <s v="The System will detect less than desirable application performance, such as degraded servlet, database or other back end resource response times."/>
    <s v="The System will detect and notify less than desirable application performance SLA’s, such as degraded servlet, database or other back end resource response times."/>
    <x v="7"/>
    <m/>
    <m/>
    <m/>
    <m/>
    <m/>
    <m/>
    <x v="0"/>
    <m/>
    <m/>
    <m/>
  </r>
  <r>
    <s v="G8.36"/>
    <m/>
    <s v="G8.36"/>
    <s v="General System Behavior"/>
    <s v="Performance Monitoring"/>
    <s v="The System will have safeguards designed to ensure that configuration variables affecting the application and the back end resources remain at some predetermined configuration settings."/>
    <m/>
    <x v="7"/>
    <m/>
    <m/>
    <m/>
    <m/>
    <m/>
    <m/>
    <x v="2"/>
    <m/>
    <m/>
    <m/>
  </r>
  <r>
    <s v="G8.37"/>
    <m/>
    <s v="G8.37"/>
    <s v="General System Behavior"/>
    <s v="Performance Monitoring"/>
    <s v="The System will detect intrusion attempts by unauthorized system users."/>
    <m/>
    <x v="7"/>
    <m/>
    <m/>
    <m/>
    <m/>
    <m/>
    <m/>
    <x v="2"/>
    <m/>
    <m/>
    <m/>
  </r>
  <r>
    <s v="G8.38"/>
    <m/>
    <s v="G8.38"/>
    <s v="General System Behavior"/>
    <s v="Performance Monitoring"/>
    <s v="The System will monitor critical performance parameters such as response time, resource availability, CPU Utilization, etc."/>
    <m/>
    <x v="7"/>
    <m/>
    <m/>
    <m/>
    <m/>
    <m/>
    <m/>
    <x v="2"/>
    <m/>
    <m/>
    <m/>
  </r>
  <r>
    <s v="G8.39"/>
    <m/>
    <s v="G8.39"/>
    <s v="General System Behavior"/>
    <s v="Performance Monitoring"/>
    <s v="The System will provide a holistic view of a wide range of application services and network services providing the ability to drill down to a level where the observations provide useful information and both real-time and snapshot views."/>
    <m/>
    <x v="7"/>
    <m/>
    <m/>
    <m/>
    <m/>
    <m/>
    <m/>
    <x v="2"/>
    <m/>
    <m/>
    <m/>
  </r>
  <r>
    <s v="G8.40"/>
    <m/>
    <s v="G8.40"/>
    <s v="General System Behavior"/>
    <s v="Performance Monitoring"/>
    <s v="The System will send alarms based on the monitored attributes. These can be escalated through E-Mail / SMS  etc."/>
    <m/>
    <x v="7"/>
    <m/>
    <m/>
    <m/>
    <m/>
    <m/>
    <m/>
    <x v="2"/>
    <m/>
    <m/>
    <m/>
  </r>
  <r>
    <s v="G8.41"/>
    <m/>
    <s v="G8.41"/>
    <s v="General System Behavior"/>
    <s v="Performance Monitoring"/>
    <s v="The System will provide information on the bottleneck in the system."/>
    <s v="The System will provide troubleshooting real-time metrics information on identifying the bottlenecks in the system."/>
    <x v="7"/>
    <m/>
    <m/>
    <m/>
    <m/>
    <m/>
    <m/>
    <x v="0"/>
    <m/>
    <m/>
    <m/>
  </r>
  <r>
    <s v="G8.42"/>
    <m/>
    <s v="G8.42"/>
    <s v="General System Behavior"/>
    <s v="Performance Monitoring"/>
    <s v="The System will allow DHS to perform admin activities through an intuitive user interface. Shall have the ability to create custom dashboards to empower the users."/>
    <s v="The System will allow DHS to perform admin activities admins to create custom dashboards in the monitoring tools selected through an intuitive user interface. Shall have the ability to create custom dashboards to empower the users."/>
    <x v="7"/>
    <m/>
    <m/>
    <m/>
    <m/>
    <m/>
    <m/>
    <x v="0"/>
    <m/>
    <m/>
    <m/>
  </r>
  <r>
    <s v="G8.43"/>
    <m/>
    <s v="G8.43"/>
    <s v="General System Behavior"/>
    <s v="Performance Monitoring"/>
    <s v="The System will allow for different roles for Users including Operators, Administrators, Managers etc."/>
    <m/>
    <x v="7"/>
    <m/>
    <m/>
    <m/>
    <m/>
    <m/>
    <m/>
    <x v="2"/>
    <m/>
    <m/>
    <m/>
  </r>
  <r>
    <s v="G8.44"/>
    <m/>
    <s v="G8.44"/>
    <s v="General System Behavior"/>
    <s v="Performance Monitoring"/>
    <s v="The System will allow for Report generation and analysis for application troubleshooting and capacity planning."/>
    <m/>
    <x v="7"/>
    <m/>
    <m/>
    <m/>
    <m/>
    <m/>
    <m/>
    <x v="2"/>
    <m/>
    <m/>
    <m/>
  </r>
  <r>
    <s v="G8.45"/>
    <m/>
    <s v="G8.45"/>
    <s v="General System Behavior"/>
    <s v="Performance Monitoring"/>
    <s v="Monitoring tool(s) to proactively monitor the performance of key infrastructure components of the proposed solution architecture components as well as the overall end user experience are a requirement as part of Solution administration."/>
    <m/>
    <x v="7"/>
    <m/>
    <m/>
    <m/>
    <m/>
    <m/>
    <m/>
    <x v="2"/>
    <m/>
    <m/>
    <m/>
  </r>
  <r>
    <s v="T1.1.1"/>
    <m/>
    <s v="T1.1.1"/>
    <s v="Technology Platform Requirements"/>
    <s v="Performance Monitoring"/>
    <s v="The Portal Component will provide a portal UI framework that separates content from logic and is robust, scalable and interoperable with W3C Web-based standards."/>
    <m/>
    <x v="9"/>
    <m/>
    <s v="Qiao Xiao"/>
    <m/>
    <m/>
    <m/>
    <m/>
    <x v="2"/>
    <m/>
    <m/>
    <m/>
  </r>
  <r>
    <s v="T1.1.2"/>
    <m/>
    <s v="T1.1.2"/>
    <s v="Technology Platform Requirements"/>
    <s v="Performance Monitoring"/>
    <s v="The Portal Component will provide session management capabilities to support user sessions and coordinated back-end application functionality."/>
    <m/>
    <x v="9"/>
    <m/>
    <s v="Qiao Xiao"/>
    <m/>
    <m/>
    <m/>
    <m/>
    <x v="2"/>
    <m/>
    <m/>
    <m/>
  </r>
  <r>
    <s v="T1.1.3"/>
    <m/>
    <s v="T1.1.3"/>
    <s v="Technology Platform Requirements"/>
    <s v="Performance Monitoring"/>
    <s v="The Portal Component will provide support for multiple languages and character set encoding standards."/>
    <m/>
    <x v="9"/>
    <m/>
    <s v="Qiao Xiao"/>
    <m/>
    <m/>
    <m/>
    <m/>
    <x v="2"/>
    <m/>
    <m/>
    <m/>
  </r>
  <r>
    <s v="T1.1.4"/>
    <m/>
    <s v="T1.1.4"/>
    <s v="Technology Platform Requirements"/>
    <s v="Performance Monitoring"/>
    <s v="The Portal Component will provide portal personalization and customization capabilities for the constituent user experience."/>
    <m/>
    <x v="9"/>
    <m/>
    <s v="Qiao Xiao"/>
    <m/>
    <m/>
    <m/>
    <m/>
    <x v="2"/>
    <m/>
    <s v="Portal Component requirements will be discussed during the design sessions based on the functional requirements."/>
    <m/>
  </r>
  <r>
    <s v="T1.1.5"/>
    <m/>
    <s v="T1.1.5"/>
    <s v="Technology Platform Requirements"/>
    <s v="Performance Monitoring"/>
    <s v="The Portal Component will  support access from multiple channels and devices."/>
    <m/>
    <x v="9"/>
    <m/>
    <s v="Qiao Xiao"/>
    <m/>
    <m/>
    <m/>
    <m/>
    <x v="2"/>
    <m/>
    <m/>
    <m/>
  </r>
  <r>
    <s v="T1.1.6"/>
    <m/>
    <s v="T1.1.6"/>
    <s v="Technology Platform Requirements"/>
    <s v="Performance Monitoring"/>
    <s v="The Portal Component will provide support for Web content management and is robust and scalable."/>
    <m/>
    <x v="9"/>
    <m/>
    <s v="Qiao Xiao"/>
    <m/>
    <m/>
    <m/>
    <m/>
    <x v="2"/>
    <m/>
    <m/>
    <m/>
  </r>
  <r>
    <s v="T1.1.7"/>
    <m/>
    <s v="T1.1.7"/>
    <s v="Technology Platform Requirements"/>
    <s v="Performance Monitoring"/>
    <s v="The Portal Component will provide time-based content expiration and version management capabilities."/>
    <m/>
    <x v="9"/>
    <m/>
    <s v="Qiao Xiao"/>
    <m/>
    <m/>
    <m/>
    <m/>
    <x v="2"/>
    <m/>
    <s v="Portal Component requirements will be discussed during the design sessions based on the functional requirements."/>
    <m/>
  </r>
  <r>
    <s v="T1.1.8"/>
    <m/>
    <s v="T1.1.8"/>
    <s v="Technology Platform Requirements"/>
    <s v="Performance Monitoring"/>
    <s v="The Portal Component will provide Web content related workflow management capabilities."/>
    <m/>
    <x v="9"/>
    <m/>
    <s v="Qiao Xiao"/>
    <m/>
    <m/>
    <m/>
    <m/>
    <x v="2"/>
    <m/>
    <m/>
    <m/>
  </r>
  <r>
    <s v="T1.1.9"/>
    <m/>
    <s v="T1.1.9"/>
    <s v="Technology Platform Requirements"/>
    <s v="Performance Monitoring"/>
    <s v="The Portal Component will provide syndicated content capabilities including creation and subscription to RSS feeds."/>
    <m/>
    <x v="9"/>
    <m/>
    <s v="Qiao Xiao"/>
    <m/>
    <m/>
    <m/>
    <m/>
    <x v="2"/>
    <m/>
    <m/>
    <m/>
  </r>
  <r>
    <s v="T1.1.10"/>
    <m/>
    <s v="T1.1.10"/>
    <s v="Technology Platform Requirements"/>
    <s v="Performance Monitoring"/>
    <s v="The Portal Component will provide content metadata attributes for portal extensibility."/>
    <m/>
    <x v="9"/>
    <m/>
    <s v="Qiao Xiao"/>
    <m/>
    <m/>
    <m/>
    <m/>
    <x v="2"/>
    <m/>
    <s v="Portal Component requirements will be discussed during the design sessions based on the functional requirements."/>
    <m/>
  </r>
  <r>
    <s v="T1.1.11"/>
    <m/>
    <s v="T1.1.11"/>
    <s v="Technology Platform Requirements"/>
    <s v="Performance Monitoring"/>
    <s v="The Portal Component will provide multimedia Web content management capabilities."/>
    <m/>
    <x v="9"/>
    <m/>
    <s v="Qiao Xiao"/>
    <m/>
    <m/>
    <m/>
    <m/>
    <x v="2"/>
    <m/>
    <m/>
    <m/>
  </r>
  <r>
    <s v="T1.1.12"/>
    <m/>
    <s v="T1.1.12"/>
    <s v="Technology Platform Requirements"/>
    <s v="Performance Monitoring"/>
    <s v="The Portal Component will provide wiki- and blog-based capabilities."/>
    <m/>
    <x v="9"/>
    <m/>
    <s v="Qiao Xiao"/>
    <m/>
    <m/>
    <m/>
    <m/>
    <x v="2"/>
    <m/>
    <s v="Portal Component requirements will be discussed during the design sessions based on the functional requirements."/>
    <m/>
  </r>
  <r>
    <s v="T1.1.13"/>
    <m/>
    <s v="T1.1.13"/>
    <s v="Technology Platform Requirements"/>
    <s v="Performance Monitoring"/>
    <s v="The Portal Component will provide XHTML e-form capabilities."/>
    <m/>
    <x v="9"/>
    <m/>
    <s v="Qiao Xiao"/>
    <m/>
    <m/>
    <m/>
    <m/>
    <x v="2"/>
    <m/>
    <m/>
    <m/>
  </r>
  <r>
    <s v="T1.1.14"/>
    <m/>
    <s v="T1.1.14"/>
    <s v="Technology Platform Requirements"/>
    <s v="Performance Monitoring"/>
    <s v="The Portal Component will provide survey engine capabilities."/>
    <m/>
    <x v="9"/>
    <m/>
    <s v="Qiao Xiao"/>
    <m/>
    <m/>
    <m/>
    <m/>
    <x v="2"/>
    <m/>
    <m/>
    <m/>
  </r>
  <r>
    <s v="T1.1.15"/>
    <m/>
    <s v="T1.1.15"/>
    <s v="Technology Platform Requirements"/>
    <s v="Performance Monitoring"/>
    <s v="The Portal Component will provide chat and instant messaging (IM) support."/>
    <m/>
    <x v="9"/>
    <m/>
    <s v="Qiao Xiao"/>
    <m/>
    <m/>
    <m/>
    <m/>
    <x v="2"/>
    <m/>
    <m/>
    <m/>
  </r>
  <r>
    <s v="T1.1.16"/>
    <m/>
    <s v="T1.1.16"/>
    <s v="Technology Platform Requirements"/>
    <s v="Performance Monitoring"/>
    <s v="The Portal Component will provide the capability to consume externally available mapping Web services."/>
    <m/>
    <x v="9"/>
    <m/>
    <s v="Qiao Xiao"/>
    <m/>
    <m/>
    <m/>
    <m/>
    <x v="2"/>
    <m/>
    <m/>
    <m/>
  </r>
  <r>
    <s v="T1.1.17"/>
    <m/>
    <s v="T1.1.17"/>
    <s v="Technology Platform Requirements"/>
    <s v="Performance Monitoring"/>
    <s v="The Portal Component will provide portlet capabilities."/>
    <m/>
    <x v="9"/>
    <m/>
    <s v="Qiao Xiao"/>
    <m/>
    <m/>
    <m/>
    <m/>
    <x v="2"/>
    <m/>
    <s v="Portal Component requirements will be discussed during the design sessions based on the functional requirements."/>
    <m/>
  </r>
  <r>
    <s v="T1.1.18"/>
    <m/>
    <s v="T1.1.18"/>
    <s v="Technology Platform Requirements"/>
    <s v="Performance Monitoring"/>
    <s v="The Portal Component will provide inter-portlet communications that are robust, scalable and reliable."/>
    <m/>
    <x v="9"/>
    <m/>
    <s v="Qiao Xiao"/>
    <m/>
    <m/>
    <m/>
    <m/>
    <x v="2"/>
    <m/>
    <m/>
    <m/>
  </r>
  <r>
    <s v="T1.1.19"/>
    <m/>
    <s v="T1.1.19"/>
    <s v="Technology Platform Requirements"/>
    <s v="Performance Monitoring"/>
    <s v="The Portal Component will provide search engine capabilities."/>
    <m/>
    <x v="9"/>
    <m/>
    <s v="Qiao Xiao"/>
    <m/>
    <m/>
    <m/>
    <m/>
    <x v="2"/>
    <m/>
    <m/>
    <m/>
  </r>
  <r>
    <s v="T1.1.20"/>
    <m/>
    <s v="T1.1.20"/>
    <s v="Technology Platform Requirements"/>
    <s v="Performance Monitoring"/>
    <s v="The Portal Component will provide taxonomy-based cataloging of portal resources."/>
    <m/>
    <x v="9"/>
    <m/>
    <s v="Qiao Xiao"/>
    <m/>
    <m/>
    <m/>
    <m/>
    <x v="2"/>
    <m/>
    <s v="Portal Component requirements will be discussed during the design sessions based on the functional requirements."/>
    <m/>
  </r>
  <r>
    <s v="T1.1.21"/>
    <m/>
    <s v="T1.1.21"/>
    <s v="Technology Platform Requirements"/>
    <s v="Performance Monitoring"/>
    <s v="The Portal Component will provide index-based search capabilities."/>
    <m/>
    <x v="9"/>
    <m/>
    <s v="Qiao Xiao"/>
    <m/>
    <m/>
    <m/>
    <m/>
    <x v="2"/>
    <m/>
    <m/>
    <m/>
  </r>
  <r>
    <s v="T1.1.22"/>
    <m/>
    <s v="T1.1.22"/>
    <s v="Technology Platform Requirements"/>
    <s v="Performance Monitoring"/>
    <s v="The Portal Component must allow for user analytics to be captured and reported."/>
    <m/>
    <x v="9"/>
    <m/>
    <s v="Qiao Xiao"/>
    <m/>
    <m/>
    <m/>
    <m/>
    <x v="2"/>
    <m/>
    <m/>
    <m/>
  </r>
  <r>
    <s v="T2.1.1"/>
    <s v="T2.1.1"/>
    <s v="T2.1.1"/>
    <s v="Technology Platform Requirements"/>
    <s v="CMF"/>
    <s v="The Vendor's proposed technology solution will provide technical capabilities to fulfill all Case Management requirements, as detailed in the Functional RTMs"/>
    <m/>
    <x v="1"/>
    <s v="Framework"/>
    <s v="Apurv Tiwari"/>
    <s v="X"/>
    <s v="X"/>
    <s v="X"/>
    <s v="R1/R2"/>
    <x v="2"/>
    <s v="No"/>
    <m/>
    <s v="No"/>
  </r>
  <r>
    <s v="T2.2.1"/>
    <m/>
    <s v="T2.2.1"/>
    <s v="Technology Platform Requirements"/>
    <s v="Notifications and Alerts"/>
    <s v="The Vendor's proposed technology solution will provide technical capabilities to fulfill all Notifications and Alerts requirements, as detailed in the Functional RTMs"/>
    <m/>
    <x v="5"/>
    <s v="Alerts / Tasks"/>
    <s v="Shrutika Sahni"/>
    <s v="X"/>
    <s v="X"/>
    <s v="X"/>
    <s v="R1/R2"/>
    <x v="2"/>
    <m/>
    <m/>
    <m/>
  </r>
  <r>
    <s v="T3.1.1"/>
    <m/>
    <s v="T3.1.1"/>
    <s v="Technology Platform Requirements"/>
    <s v="Business Rules Engine"/>
    <s v="The BRE component will support data verification and consistency checks."/>
    <m/>
    <x v="9"/>
    <m/>
    <m/>
    <m/>
    <m/>
    <m/>
    <m/>
    <x v="2"/>
    <m/>
    <m/>
    <m/>
  </r>
  <r>
    <s v="T3.1.2"/>
    <m/>
    <s v="T3.1.2"/>
    <s v="Technology Platform Requirements"/>
    <s v="Business Rules Engine"/>
    <s v="The BRE component will support Compute values based on input data"/>
    <m/>
    <x v="9"/>
    <m/>
    <m/>
    <m/>
    <m/>
    <m/>
    <m/>
    <x v="2"/>
    <m/>
    <m/>
    <m/>
  </r>
  <r>
    <s v="T3.1.3"/>
    <m/>
    <s v="T3.1.3"/>
    <s v="Technology Platform Requirements"/>
    <s v="Business Rules Engine"/>
    <s v="The BRE component will support the selection of business process path."/>
    <m/>
    <x v="9"/>
    <m/>
    <m/>
    <m/>
    <m/>
    <m/>
    <m/>
    <x v="2"/>
    <m/>
    <m/>
    <m/>
  </r>
  <r>
    <s v="T3.1.4"/>
    <m/>
    <s v="T3.1.4"/>
    <s v="Technology Platform Requirements"/>
    <s v="Business Rules Engine"/>
    <s v="The BRE component will support mechanisms and ease of use for users to edit rules while maintaining compliance with State and Federal rules."/>
    <m/>
    <x v="9"/>
    <m/>
    <m/>
    <m/>
    <m/>
    <m/>
    <m/>
    <x v="2"/>
    <m/>
    <m/>
    <m/>
  </r>
  <r>
    <s v="T3.1.5"/>
    <m/>
    <s v="T3.1.5"/>
    <s v="Technology Platform Requirements"/>
    <s v="Business Rules Engine"/>
    <s v="The BRE component will support design for a multi-step decision."/>
    <m/>
    <x v="9"/>
    <m/>
    <m/>
    <m/>
    <m/>
    <m/>
    <m/>
    <x v="2"/>
    <m/>
    <m/>
    <m/>
  </r>
  <r>
    <s v="T3.1.6"/>
    <m/>
    <s v="T3.1.6"/>
    <s v="Technology Platform Requirements"/>
    <s v="Business Rules Engine"/>
    <s v="The BRE component will have the ability to tune individual steps in the overall decision process for maximum performance by the execution engine."/>
    <m/>
    <x v="9"/>
    <m/>
    <m/>
    <m/>
    <m/>
    <m/>
    <m/>
    <x v="2"/>
    <m/>
    <m/>
    <m/>
  </r>
  <r>
    <s v="T3.1.7"/>
    <m/>
    <s v="T3.1.7"/>
    <s v="Technology Platform Requirements"/>
    <s v="Business Rules Engine"/>
    <s v="The BRE component  will support reporting requirements either natively or integrate with other reporting tools to provide reporting."/>
    <m/>
    <x v="9"/>
    <m/>
    <m/>
    <m/>
    <m/>
    <m/>
    <m/>
    <x v="2"/>
    <m/>
    <m/>
    <m/>
  </r>
  <r>
    <s v="T3.1.8"/>
    <m/>
    <s v="T3.1.8"/>
    <s v="Technology Platform Requirements"/>
    <s v="Business Rules Engine"/>
    <s v="The BRE component will support repository infrastructure for rule storage and versioning."/>
    <m/>
    <x v="9"/>
    <m/>
    <m/>
    <m/>
    <m/>
    <m/>
    <m/>
    <x v="2"/>
    <m/>
    <m/>
    <m/>
  </r>
  <r>
    <s v="T3.1.9"/>
    <m/>
    <s v="T3.1.9"/>
    <s v="Technology Platform Requirements"/>
    <s v="Business Rules Engine"/>
    <s v="The BRE component will easily integrate with the rest of proposed Solution architecture"/>
    <m/>
    <x v="9"/>
    <m/>
    <m/>
    <m/>
    <m/>
    <m/>
    <m/>
    <x v="2"/>
    <m/>
    <m/>
    <m/>
  </r>
  <r>
    <s v="T3.1.10"/>
    <m/>
    <s v="T3.1.10"/>
    <s v="Technology Platform Requirements"/>
    <s v="Business Rules Engine"/>
    <s v="The BRE component will support seamless and easy user interaction."/>
    <m/>
    <x v="9"/>
    <m/>
    <m/>
    <m/>
    <m/>
    <m/>
    <m/>
    <x v="2"/>
    <m/>
    <m/>
    <m/>
  </r>
  <r>
    <s v="T3.1.11"/>
    <m/>
    <s v="T3.1.11"/>
    <s v="Technology Platform Requirements"/>
    <s v="Business Rules Engine"/>
    <s v="The BRE component will provide context sensitive help and extensive documentation."/>
    <m/>
    <x v="9"/>
    <m/>
    <m/>
    <m/>
    <m/>
    <m/>
    <m/>
    <x v="2"/>
    <m/>
    <m/>
    <m/>
  </r>
  <r>
    <s v="T3.1.12"/>
    <m/>
    <s v="T3.1.12"/>
    <s v="Technology Platform Requirements"/>
    <s v="Business Rules Engine"/>
    <s v="The BRE component must be able to submit business rules to a federal repository at such time as the repository exists."/>
    <m/>
    <x v="9"/>
    <m/>
    <m/>
    <m/>
    <m/>
    <m/>
    <m/>
    <x v="2"/>
    <m/>
    <s v="Tool is capable of exporting the rules, and will be able to submit to federal repository (after having further discussion with the State)"/>
    <m/>
  </r>
  <r>
    <s v="T3.1.13"/>
    <m/>
    <s v="T3.1.13"/>
    <s v="Technology Platform Requirements"/>
    <s v="Business Rules Engine"/>
    <s v="The BRE component will support advanced inference features, including:_x000a_a. Truth maintenance to support parallel rule execution_x000a_b. Inductive and deductive problem sets supported_x000a_c. Recursive rules supported_x000a_d. Rule aggregation supported_x000a_e. Links to simulation capabilities_x000a_f. Agent or daemon links_x000a_g. Object inheritance supported_x000a_h. Multiple-engine support"/>
    <m/>
    <x v="9"/>
    <m/>
    <m/>
    <m/>
    <m/>
    <m/>
    <m/>
    <x v="2"/>
    <m/>
    <s v="Solution will be integrated using Webservices. Tool does not have any agents"/>
    <m/>
  </r>
  <r>
    <s v="T3.1.14"/>
    <m/>
    <s v="T3.1.14"/>
    <s v="Technology Platform Requirements"/>
    <s v="Business Rules Engine"/>
    <s v="The BRE component will include rule management features for the execution engine, including:_x000a_a. Rule extensibility_x000a_b. Rule mapping to owners and stewards_x000a_c. Rule change impact analysis purposes_x000a_d. Integration/coordination of distributed rule engines with a corporate &quot;master&quot;_x000a_e. Ability to rerun the engine for a point which has passed (for example, after 1 January, still able to rerun year-end jobs with 31 December rules)_x000a_f. Ability to enter new rules or changes to become effective on a future date (for example, ability to put in the rule changes for 1 January in December)_x000a_g. Rule consistency/collision checks_x000a_h. Rule versioning_x000a_i. Release versioning and rollback_x000a_j. Rule security"/>
    <m/>
    <x v="9"/>
    <m/>
    <m/>
    <m/>
    <m/>
    <m/>
    <m/>
    <x v="2"/>
    <m/>
    <m/>
    <m/>
  </r>
  <r>
    <s v="T3.1.15"/>
    <m/>
    <s v="T3.1.15"/>
    <s v="Technology Platform Requirements"/>
    <s v="Business Rules Engine"/>
    <s v="The BRE component will include a rule repository for global rule management, including:_x000a_a. Nomadic support_x000a_b. An extensible meta model_x000a_c. Rule merge support_x000a_d. Versioning/lockout_x000a_e. Rule promotion_x000a_f. Change management_x000a_g. Electronic rule distribution (publish or subscribe)_x000a_h. Security"/>
    <m/>
    <x v="9"/>
    <m/>
    <m/>
    <m/>
    <m/>
    <m/>
    <m/>
    <x v="2"/>
    <m/>
    <m/>
    <m/>
  </r>
  <r>
    <s v="T3.1.16"/>
    <m/>
    <s v="T3.1.16"/>
    <s v="Technology Platform Requirements"/>
    <s v="Business Rules Engine"/>
    <s v="The BRE component will support ease of use in operation/development and administration, including: _x000a_a. Rule-firing audit report capabilities_x000a_b. Rule views by project or role_x000a_c. Ability to be used as a wizard/plug-in for multiple development environments_x000a_d. Dynamic rule change supported_x000a_e. Rules separated from the engine_x000a_f. Constraints naturally supported"/>
    <m/>
    <x v="9"/>
    <m/>
    <m/>
    <m/>
    <m/>
    <m/>
    <m/>
    <x v="2"/>
    <m/>
    <m/>
    <m/>
  </r>
  <r>
    <s v="T3.1.17"/>
    <m/>
    <s v="T3.1.17"/>
    <s v="Technology Platform Requirements"/>
    <s v="Business Rules Engine"/>
    <s v="The BRE component will include the capability to save and retrieve partial user sessions."/>
    <m/>
    <x v="9"/>
    <m/>
    <m/>
    <m/>
    <m/>
    <m/>
    <m/>
    <x v="2"/>
    <m/>
    <m/>
    <m/>
  </r>
  <r>
    <s v="T3.1.18"/>
    <m/>
    <s v="T3.1.18"/>
    <s v="Technology Platform Requirements"/>
    <s v="Business Rules Engine"/>
    <s v="The BRE component will provide the capability to associate effective dates with each program and rule in the rules engine."/>
    <m/>
    <x v="9"/>
    <m/>
    <m/>
    <m/>
    <m/>
    <m/>
    <m/>
    <x v="2"/>
    <m/>
    <m/>
    <m/>
  </r>
  <r>
    <s v="T3.1.19"/>
    <m/>
    <s v="T3.1.19"/>
    <s v="Technology Platform Requirements"/>
    <s v="Business Rules Engine"/>
    <s v="The BRE component will provide the capability to associate a rule with multiple program profiles."/>
    <m/>
    <x v="9"/>
    <m/>
    <m/>
    <m/>
    <m/>
    <m/>
    <m/>
    <x v="2"/>
    <m/>
    <m/>
    <m/>
  </r>
  <r>
    <s v="T3.1.20"/>
    <m/>
    <s v="T3.1.20"/>
    <s v="Technology Platform Requirements"/>
    <s v="Business Rules Engine"/>
    <s v="The BRE component will provide the capability to identify and apply a rule change appropriately to existing cases."/>
    <m/>
    <x v="9"/>
    <m/>
    <m/>
    <m/>
    <m/>
    <m/>
    <m/>
    <x v="2"/>
    <m/>
    <m/>
    <m/>
  </r>
  <r>
    <s v="T3.1.21"/>
    <m/>
    <s v="T3.1.21"/>
    <s v="Technology Platform Requirements"/>
    <s v="Business Rules Engine"/>
    <s v="The BRE component will provide the capability to copy an existing rule to create a new rule."/>
    <m/>
    <x v="9"/>
    <m/>
    <m/>
    <m/>
    <m/>
    <m/>
    <m/>
    <x v="2"/>
    <m/>
    <m/>
    <m/>
  </r>
  <r>
    <s v="T3.1.22"/>
    <m/>
    <s v="T3.1.22"/>
    <s v="Technology Platform Requirements"/>
    <s v="Business Rules Engine"/>
    <s v="The BRE component will provide the ability to identify all other rules that are dependent on a specific rule by allowing rules association"/>
    <m/>
    <x v="9"/>
    <m/>
    <m/>
    <m/>
    <m/>
    <m/>
    <m/>
    <x v="2"/>
    <m/>
    <m/>
    <m/>
  </r>
  <r>
    <s v="T3.1.23"/>
    <m/>
    <s v="T3.1.23"/>
    <s v="Technology Platform Requirements"/>
    <s v="Business Rules Engine"/>
    <s v="The BRE component will provide the capability to generate and display a flow chart of each program profile."/>
    <m/>
    <x v="9"/>
    <m/>
    <m/>
    <m/>
    <m/>
    <m/>
    <m/>
    <x v="2"/>
    <m/>
    <m/>
    <m/>
  </r>
  <r>
    <s v="T3.1.24"/>
    <m/>
    <s v="T3.1.24"/>
    <s v="Technology Platform Requirements"/>
    <s v="Business Rules Engine"/>
    <s v="The BRE component will provide the ability to maintain and display the history of each rule change in the rules engine.  This history will show previous versions of the rule, a timestamp of when the change was made and the ID of the user making the change."/>
    <m/>
    <x v="9"/>
    <m/>
    <m/>
    <m/>
    <m/>
    <m/>
    <m/>
    <x v="2"/>
    <m/>
    <m/>
    <m/>
  </r>
  <r>
    <s v="T3.1.25"/>
    <m/>
    <s v="T3.1.25"/>
    <s v="Technology Platform Requirements"/>
    <s v="Business Rules Engine"/>
    <s v="The BRE component will provide the capability to add additional table-driven variables to support new regulations using a rules engine. "/>
    <m/>
    <x v="9"/>
    <m/>
    <m/>
    <m/>
    <m/>
    <m/>
    <m/>
    <x v="2"/>
    <m/>
    <m/>
    <m/>
  </r>
  <r>
    <s v="T3.1.26"/>
    <m/>
    <s v="T3.1.26"/>
    <s v="Technology Platform Requirements"/>
    <s v="Business Rules Engine"/>
    <s v="The BRE component will include an automated rule build capability for rule repository propagation through the environments Development, Integration/Test, User Acceptance Testing and Production."/>
    <m/>
    <x v="9"/>
    <m/>
    <m/>
    <m/>
    <m/>
    <m/>
    <m/>
    <x v="2"/>
    <m/>
    <m/>
    <m/>
  </r>
  <r>
    <s v="T3.1.27"/>
    <m/>
    <s v="T3.1.27"/>
    <s v="Technology Platform Requirements"/>
    <s v="Business Rules Engine"/>
    <s v="The BRE component will have the ability to expose sets of interrelated rules in the rules repository as either a web service and/or in a interactive, web-based interview format."/>
    <m/>
    <x v="9"/>
    <m/>
    <m/>
    <m/>
    <m/>
    <m/>
    <m/>
    <x v="2"/>
    <m/>
    <m/>
    <m/>
  </r>
  <r>
    <s v="T3.1.28"/>
    <m/>
    <s v="T3.1.28"/>
    <s v="Technology Platform Requirements"/>
    <s v="Business Rules Engine"/>
    <s v="The BRE component will have the ability to create customizable web-based, interview sessions based on defined rule sets."/>
    <m/>
    <x v="9"/>
    <m/>
    <m/>
    <m/>
    <m/>
    <m/>
    <m/>
    <x v="2"/>
    <m/>
    <m/>
    <m/>
  </r>
  <r>
    <s v="T3.1.29"/>
    <m/>
    <s v="T3.1.29"/>
    <s v="Technology Platform Requirements"/>
    <s v="Business Rules Engine"/>
    <s v="The BRE component must facilitate the creation and maintenance of rules referencing complex data relationships this will include, but not be limited to, rules referencing complex many-to-many relationships between entity types"/>
    <m/>
    <x v="9"/>
    <m/>
    <m/>
    <m/>
    <m/>
    <m/>
    <m/>
    <x v="2"/>
    <m/>
    <m/>
    <m/>
  </r>
  <r>
    <s v="T3.1.30"/>
    <m/>
    <s v="T3.1.30"/>
    <s v="Technology Platform Requirements"/>
    <s v="Business Rules Engine"/>
    <s v="The BRE component must have the ability for text documentation and meta-data to be included as part of the rules repository."/>
    <m/>
    <x v="9"/>
    <m/>
    <m/>
    <m/>
    <m/>
    <m/>
    <m/>
    <x v="2"/>
    <m/>
    <m/>
    <m/>
  </r>
  <r>
    <s v="T3.1.31"/>
    <m/>
    <s v="T3.1.31"/>
    <s v="Technology Platform Requirements"/>
    <s v="Business Rules Engine"/>
    <s v="The BRE component will have documentation for assisting rule authors and administrators with best practices for rule repository creation and maintenance, repository check-in/checkout, repository promotion across environments. "/>
    <m/>
    <x v="9"/>
    <m/>
    <m/>
    <m/>
    <m/>
    <m/>
    <m/>
    <x v="2"/>
    <m/>
    <m/>
    <m/>
  </r>
  <r>
    <s v="T3.2.1"/>
    <m/>
    <s v="T3.2.1"/>
    <s v="Technology Platform Requirements"/>
    <s v="Workflow &amp; BPM"/>
    <s v="The Workflow/BPM component will includes business rules engine/capabilities (e.g., roles, responsibilities, policies, procedures, approvals, deadlines, integrations, etc.)"/>
    <m/>
    <x v="9"/>
    <m/>
    <m/>
    <m/>
    <m/>
    <m/>
    <m/>
    <x v="2"/>
    <m/>
    <m/>
    <m/>
  </r>
  <r>
    <s v="T3.2.2"/>
    <m/>
    <s v="T3.2.2"/>
    <s v="Technology Platform Requirements"/>
    <s v="Workflow &amp; BPM"/>
    <s v="The Workflow/BPM component will provide process execution and state management"/>
    <m/>
    <x v="9"/>
    <m/>
    <m/>
    <m/>
    <m/>
    <m/>
    <m/>
    <x v="2"/>
    <m/>
    <m/>
    <m/>
  </r>
  <r>
    <s v="T3.2.3"/>
    <m/>
    <s v="T3.2.3"/>
    <s v="Technology Platform Requirements"/>
    <s v="Workflow &amp; BPM"/>
    <s v="The Workflow/BPM component will interact/integrate with Enterprise Data and Content Management Solution components."/>
    <m/>
    <x v="9"/>
    <m/>
    <m/>
    <m/>
    <m/>
    <m/>
    <m/>
    <x v="2"/>
    <m/>
    <m/>
    <m/>
  </r>
  <r>
    <s v="T3.2.4"/>
    <m/>
    <s v="T3.2.4"/>
    <s v="Technology Platform Requirements"/>
    <s v="Workflow &amp; BPM"/>
    <s v="The Workflow/BPM component will integrate with other solution architecture components"/>
    <m/>
    <x v="9"/>
    <m/>
    <m/>
    <m/>
    <m/>
    <m/>
    <m/>
    <x v="2"/>
    <m/>
    <m/>
    <m/>
  </r>
  <r>
    <s v="T3.2.5"/>
    <m/>
    <s v="T3.2.5"/>
    <s v="Technology Platform Requirements"/>
    <s v="Workflow &amp; BPM"/>
    <s v="The Workflow/BPM component will provide simulation and optimization."/>
    <m/>
    <x v="9"/>
    <m/>
    <m/>
    <m/>
    <m/>
    <m/>
    <m/>
    <x v="2"/>
    <m/>
    <m/>
    <m/>
  </r>
  <r>
    <s v="T3.2.6"/>
    <m/>
    <s v="T3.2.6"/>
    <s v="Technology Platform Requirements"/>
    <s v="Workflow &amp; BPM"/>
    <s v="The Workflow/BPM component will provide robust Security functions"/>
    <m/>
    <x v="9"/>
    <m/>
    <m/>
    <m/>
    <m/>
    <m/>
    <m/>
    <x v="2"/>
    <m/>
    <m/>
    <m/>
  </r>
  <r>
    <s v="T3.2.7"/>
    <m/>
    <s v="T3.2.7"/>
    <s v="Technology Platform Requirements"/>
    <s v="Workflow &amp; BPM"/>
    <s v="The Workflow/BPM component will provide a registry for process components"/>
    <m/>
    <x v="9"/>
    <m/>
    <m/>
    <m/>
    <m/>
    <m/>
    <m/>
    <x v="2"/>
    <m/>
    <m/>
    <m/>
  </r>
  <r>
    <s v="T3.2.8"/>
    <m/>
    <s v="T3.2.8"/>
    <s v="Technology Platform Requirements"/>
    <s v="Workflow &amp; BPM"/>
    <s v="The Workflow/BPM component will provide robust Administration functions"/>
    <m/>
    <x v="9"/>
    <m/>
    <m/>
    <m/>
    <m/>
    <m/>
    <m/>
    <x v="2"/>
    <m/>
    <m/>
    <m/>
  </r>
  <r>
    <s v="T3.2.9"/>
    <m/>
    <s v="T3.2.9"/>
    <s v="Technology Platform Requirements"/>
    <s v="Workflow &amp; BPM"/>
    <s v="The Workflow/BPM component will provide and/or integrate with a robust and easily configurable workflow engine"/>
    <m/>
    <x v="9"/>
    <m/>
    <m/>
    <m/>
    <m/>
    <m/>
    <m/>
    <x v="2"/>
    <m/>
    <m/>
    <m/>
  </r>
  <r>
    <s v="T3.2.10"/>
    <m/>
    <s v="T3.2.10"/>
    <s v="Technology Platform Requirements"/>
    <s v="Workflow &amp; BPM"/>
    <s v="The Workflow/BPM component will include the capability to assign tasks to staff based on defined business rules."/>
    <m/>
    <x v="9"/>
    <m/>
    <m/>
    <m/>
    <m/>
    <m/>
    <m/>
    <x v="2"/>
    <m/>
    <m/>
    <m/>
  </r>
  <r>
    <s v="T3.2.11"/>
    <m/>
    <s v="T3.2.11"/>
    <s v="Technology Platform Requirements"/>
    <s v="Workflow &amp; BPM"/>
    <s v="The Workflow/BPM component will include the capability to route work to the next person in a workflow based on process outcomes."/>
    <m/>
    <x v="9"/>
    <m/>
    <m/>
    <m/>
    <m/>
    <m/>
    <m/>
    <x v="2"/>
    <m/>
    <m/>
    <m/>
  </r>
  <r>
    <s v="T3.2.12"/>
    <m/>
    <s v="T3.2.12"/>
    <s v="Technology Platform Requirements"/>
    <s v="Workflow &amp; BPM"/>
    <s v="The Workflow/BPM component will provide an automated method to balance workload based on user and work unit queues or skills and availability."/>
    <m/>
    <x v="9"/>
    <m/>
    <m/>
    <m/>
    <m/>
    <m/>
    <m/>
    <x v="2"/>
    <m/>
    <m/>
    <m/>
  </r>
  <r>
    <s v="T3.2.13"/>
    <m/>
    <s v="T3.2.13"/>
    <s v="Technology Platform Requirements"/>
    <s v="Workflow &amp; BPM"/>
    <s v="The Workflow/BPM component will provide a method to manually reassign workload based on user input."/>
    <m/>
    <x v="9"/>
    <m/>
    <m/>
    <m/>
    <m/>
    <m/>
    <m/>
    <x v="2"/>
    <m/>
    <m/>
    <m/>
  </r>
  <r>
    <s v="T3.2.14"/>
    <m/>
    <s v="T3.2.14"/>
    <s v="Technology Platform Requirements"/>
    <s v="Workflow &amp; BPM"/>
    <s v="The Workflow/BPM component will support e-mail (push) or on-line queries (pull) by a user for work that is in their queue."/>
    <m/>
    <x v="9"/>
    <m/>
    <m/>
    <m/>
    <m/>
    <m/>
    <m/>
    <x v="2"/>
    <m/>
    <m/>
    <m/>
  </r>
  <r>
    <s v="T3.2.15"/>
    <m/>
    <s v="T3.2.15"/>
    <s v="Technology Platform Requirements"/>
    <s v="Workflow &amp; BPM"/>
    <s v="The Workflow/BPM component will provide data validation rules to ensure data validity"/>
    <m/>
    <x v="9"/>
    <m/>
    <m/>
    <m/>
    <m/>
    <m/>
    <m/>
    <x v="2"/>
    <m/>
    <m/>
    <m/>
  </r>
  <r>
    <s v="T3.2.16"/>
    <m/>
    <s v="T3.2.16"/>
    <s v="Technology Platform Requirements"/>
    <s v="Workflow &amp; BPM"/>
    <s v="The Workflow/BPM component will enforce workflow rules (with task checklists) to ensure that processes are completed correctly."/>
    <m/>
    <x v="9"/>
    <m/>
    <m/>
    <m/>
    <m/>
    <m/>
    <m/>
    <x v="2"/>
    <m/>
    <m/>
    <m/>
  </r>
  <r>
    <s v="T3.2.17"/>
    <m/>
    <s v="T3.2.17"/>
    <s v="Technology Platform Requirements"/>
    <s v="Workflow &amp; BPM"/>
    <s v="The Workflow/BPM component will improve management and staff accountability through the production of reports and/or electronic notifications which will alert users of pending and over due work."/>
    <m/>
    <x v="9"/>
    <m/>
    <m/>
    <m/>
    <m/>
    <m/>
    <m/>
    <x v="2"/>
    <m/>
    <m/>
    <m/>
  </r>
  <r>
    <s v="T3.2.18"/>
    <m/>
    <s v="T3.2.18"/>
    <s v="Technology Platform Requirements"/>
    <s v="Workflow &amp; BPM"/>
    <s v="The Workflow/BPM component will provide for comprehensive case tracking as defined in requirements detailed during Workflow/BPM component configuration - minimally these requirements will include logging of task status, case and contact history, issues, etc. "/>
    <m/>
    <x v="9"/>
    <m/>
    <m/>
    <m/>
    <m/>
    <m/>
    <m/>
    <x v="2"/>
    <m/>
    <m/>
    <m/>
  </r>
  <r>
    <s v="T3.2.19"/>
    <m/>
    <s v="T3.2.19"/>
    <s v="Technology Platform Requirements"/>
    <s v="Workflow &amp; BPM"/>
    <s v="The Workflow/BPM component will track milestones and due dates and support notification of the appropriate parties about upcoming and overdue milestones "/>
    <m/>
    <x v="9"/>
    <m/>
    <m/>
    <m/>
    <m/>
    <m/>
    <m/>
    <x v="2"/>
    <m/>
    <m/>
    <m/>
  </r>
  <r>
    <s v="T3.2.20"/>
    <m/>
    <s v="T3.2.20"/>
    <s v="Technology Platform Requirements"/>
    <s v="Workflow &amp; BPM"/>
    <s v="The Workflow/BPM component will support multiple forms of electronics notification channels for external users(e.g. text, page, etc.) "/>
    <m/>
    <x v="9"/>
    <m/>
    <m/>
    <m/>
    <m/>
    <m/>
    <m/>
    <x v="2"/>
    <m/>
    <m/>
    <m/>
  </r>
  <r>
    <s v="T3.2.21"/>
    <m/>
    <s v="T3.2.21"/>
    <s v="Technology Platform Requirements"/>
    <s v="Workflow &amp; BPM"/>
    <s v="The Workflow/BPM component will support a visual/modeling tool to define business process flows."/>
    <m/>
    <x v="9"/>
    <m/>
    <m/>
    <m/>
    <m/>
    <m/>
    <m/>
    <x v="2"/>
    <m/>
    <m/>
    <m/>
  </r>
  <r>
    <s v="T3.2.22"/>
    <m/>
    <s v="T3.2.22"/>
    <s v="Technology Platform Requirements"/>
    <s v="Workflow &amp; BPM"/>
    <s v="The Workflow/BPM component will support standard business process definition languages"/>
    <m/>
    <x v="9"/>
    <m/>
    <m/>
    <m/>
    <m/>
    <m/>
    <m/>
    <x v="2"/>
    <m/>
    <m/>
    <m/>
  </r>
  <r>
    <s v="T3.2.23"/>
    <m/>
    <s v="T3.2.23"/>
    <s v="Technology Platform Requirements"/>
    <s v="Workflow &amp; BPM"/>
    <s v="The Workflow/BPM component will provide the capability to tie business rules to workflows"/>
    <m/>
    <x v="9"/>
    <m/>
    <m/>
    <m/>
    <m/>
    <m/>
    <m/>
    <x v="2"/>
    <m/>
    <m/>
    <m/>
  </r>
  <r>
    <s v="T3.2.24"/>
    <m/>
    <s v="T3.2.24"/>
    <s v="Technology Platform Requirements"/>
    <s v="Workflow &amp; BPM"/>
    <s v="The Workflow/BPM component will provide the capability to link a workflow to one or more workflows."/>
    <m/>
    <x v="9"/>
    <m/>
    <m/>
    <m/>
    <m/>
    <m/>
    <m/>
    <x v="2"/>
    <m/>
    <m/>
    <m/>
  </r>
  <r>
    <s v="T3.2.25"/>
    <m/>
    <s v="T3.2.25"/>
    <s v="Technology Platform Requirements"/>
    <s v="Workflow &amp; BPM"/>
    <s v="The Workflow/BPM component will provide the capability to suspend and resume a workflow that is incomplete"/>
    <m/>
    <x v="9"/>
    <m/>
    <m/>
    <m/>
    <m/>
    <m/>
    <m/>
    <x v="2"/>
    <m/>
    <m/>
    <m/>
  </r>
  <r>
    <s v="T3.2.26"/>
    <m/>
    <s v="T3.2.26"/>
    <s v="Technology Platform Requirements"/>
    <s v="Workflow &amp; BPM"/>
    <s v="The Workflow/BPM component will provide production of reports and/or electronic notifications to identify suspended workflows"/>
    <m/>
    <x v="9"/>
    <m/>
    <m/>
    <m/>
    <m/>
    <m/>
    <m/>
    <x v="2"/>
    <m/>
    <m/>
    <m/>
  </r>
  <r>
    <s v="T3.2.27"/>
    <m/>
    <s v="T3.2.27"/>
    <s v="Technology Platform Requirements"/>
    <s v="Workflow &amp; BPM"/>
    <s v="The Workflow/BPM component will provide all operational functions to manage Global and individual queues"/>
    <m/>
    <x v="9"/>
    <m/>
    <m/>
    <m/>
    <m/>
    <m/>
    <m/>
    <x v="2"/>
    <m/>
    <m/>
    <m/>
  </r>
  <r>
    <s v="T3.2.28"/>
    <m/>
    <s v="T3.2.28"/>
    <s v="Technology Platform Requirements"/>
    <s v="Workflow &amp; BPM"/>
    <s v="The Workflow/BPM component will  provide standard reports on pending tasks queried by county, zip code, office, program, due date etc."/>
    <s v="The Workflow/BPM component will provide standard reports on pending tasks queried by items such as county, zip code, office, program, due date etc."/>
    <x v="2"/>
    <m/>
    <m/>
    <m/>
    <m/>
    <m/>
    <m/>
    <x v="0"/>
    <s v="No"/>
    <m/>
    <m/>
  </r>
  <r>
    <s v="T3.2.29"/>
    <m/>
    <s v="T3.2.29"/>
    <s v="Technology Platform Requirements"/>
    <s v="Workflow &amp; BPM"/>
    <s v="The Workflow/BPM component will implement the functional requirements as defined in T6-Functional Requirements RTM FR 13.31, and 13.32. To that extent, the System will report on the following metrics. _x000a_a) The Workflow/BPM component will measure time taken for each task to report on the average time taken for each type of task and have this metric rolled it up to a case  level_x000a_b) The Workflow/BPM component should also calculate the actual  and elapsed time taken for each case and  report on averages. _x000a_"/>
    <m/>
    <x v="2"/>
    <m/>
    <m/>
    <m/>
    <m/>
    <m/>
    <m/>
    <x v="2"/>
    <s v="No"/>
    <m/>
    <m/>
  </r>
  <r>
    <s v="T3.3.1"/>
    <m/>
    <s v="T3.3.1"/>
    <s v="Technology Platform Requirements"/>
    <s v="Document Management"/>
    <s v="The ECM/Document Management component will provide the ability to capture System generated documents and store them at appropriate level (e.g. individual, case, program, application, various workflow/process)"/>
    <m/>
    <x v="9"/>
    <m/>
    <m/>
    <m/>
    <m/>
    <m/>
    <m/>
    <x v="2"/>
    <m/>
    <s v="Based on the capability of DocuShare, this requirement can be met.  Configuration to the DocuShare may be required and will be discussed in further design sessions."/>
    <m/>
  </r>
  <r>
    <s v="T3.3.2"/>
    <m/>
    <s v="T3.3.2"/>
    <s v="Technology Platform Requirements"/>
    <s v="Document Management"/>
    <s v="The ECM/Document Management component will provide the ability to store electronic forms (System generated or 3rd-party generated forms)"/>
    <m/>
    <x v="9"/>
    <m/>
    <m/>
    <m/>
    <m/>
    <m/>
    <m/>
    <x v="2"/>
    <m/>
    <s v="Based on the capability of DocuShare, this requirement can be met.  Configuration to the DocuShare may be required and will be discussed in further design sessions."/>
    <m/>
  </r>
  <r>
    <s v="T3.3.3"/>
    <m/>
    <s v="T3.3.3"/>
    <s v="Technology Platform Requirements"/>
    <s v="Document Management"/>
    <s v="The ECM/Document Management component will provide the capability to scan and store imaged documents and electronic files"/>
    <m/>
    <x v="9"/>
    <m/>
    <m/>
    <m/>
    <m/>
    <m/>
    <m/>
    <x v="2"/>
    <m/>
    <s v="Based on the capability of DocuShare, this requirement can be met.  Configuration to the DocuShare may be required and will be discussed in further design sessions."/>
    <m/>
  </r>
  <r>
    <s v="T3.3.4"/>
    <m/>
    <s v="T3.3.4"/>
    <s v="Technology Platform Requirements"/>
    <s v="Document Management"/>
    <s v="The ECM/Document Management component will enable indexing and searching of documents by a variety of user-defined metadata attributes"/>
    <m/>
    <x v="9"/>
    <m/>
    <m/>
    <m/>
    <m/>
    <m/>
    <m/>
    <x v="2"/>
    <m/>
    <s v="Based on the capability of DocuShare, this requirement can be met.  Configuration to the DocuShare may be required and will be discussed in further design sessions."/>
    <m/>
  </r>
  <r>
    <s v="T3.3.5"/>
    <m/>
    <s v="T3.3.5"/>
    <s v="Technology Platform Requirements"/>
    <s v="Document Management"/>
    <s v="The ECM/Document Management component will provide support for full text search"/>
    <m/>
    <x v="9"/>
    <m/>
    <m/>
    <m/>
    <m/>
    <m/>
    <m/>
    <x v="2"/>
    <m/>
    <s v="Based on the capability of DocuShare, this requirement can be met.  Configuration to the DocuShare may be required and will be discussed in further design sessions."/>
    <m/>
  </r>
  <r>
    <s v="T3.3.6"/>
    <m/>
    <s v="T3.3.6"/>
    <s v="Technology Platform Requirements"/>
    <s v="Document Management"/>
    <s v="The ECM/Document Management component will provide built-in viewers/converters for a wide variety of file types"/>
    <m/>
    <x v="9"/>
    <m/>
    <m/>
    <m/>
    <m/>
    <m/>
    <m/>
    <x v="2"/>
    <m/>
    <s v="Based on the capability of DocuShare, this requirement can be met.  Configuration to the DocuShare may be required and will be discussed in further design sessions."/>
    <m/>
  </r>
  <r>
    <s v="T3.3.7"/>
    <m/>
    <s v="T3.3.7"/>
    <s v="Technology Platform Requirements"/>
    <s v="Document Management"/>
    <s v="The ECM/Document Management component will provide digital rights management capabilities"/>
    <m/>
    <x v="9"/>
    <m/>
    <m/>
    <m/>
    <m/>
    <m/>
    <m/>
    <x v="2"/>
    <m/>
    <s v="Based on the capability of DocuShare, this requirement can be met.  Configuration to the DocuShare may be required and will be discussed in further design sessions."/>
    <m/>
  </r>
  <r>
    <s v="T3.3.8"/>
    <m/>
    <s v="T3.3.8"/>
    <s v="Technology Platform Requirements"/>
    <s v="Document Management"/>
    <s v="The ECM/Document Management component will provide notification features for files that are checked out (over due, availability, etc.)"/>
    <m/>
    <x v="9"/>
    <m/>
    <m/>
    <m/>
    <m/>
    <m/>
    <m/>
    <x v="2"/>
    <m/>
    <s v="Based on the capability of DocuShare, this requirement can be met.  Configuration to the DocuShare may be required and will be discussed in further design sessions."/>
    <m/>
  </r>
  <r>
    <s v="T3.3.9"/>
    <m/>
    <s v="T3.3.9"/>
    <s v="Technology Platform Requirements"/>
    <s v="Document Management"/>
    <s v="The ECM/Document Management component will ensure version control of documents as they are changed or modified"/>
    <m/>
    <x v="9"/>
    <m/>
    <m/>
    <m/>
    <m/>
    <m/>
    <m/>
    <x v="2"/>
    <m/>
    <s v="Based on the capability of DocuShare, this requirement can be met.  Configuration to the DocuShare may be required and will be discussed in further design sessions."/>
    <m/>
  </r>
  <r>
    <s v="T3.3.10"/>
    <m/>
    <s v="T3.3.10"/>
    <s v="Technology Platform Requirements"/>
    <s v="Document Management"/>
    <s v="The ECM/Document Management component will allow rollback to a previous version of a document"/>
    <m/>
    <x v="9"/>
    <m/>
    <m/>
    <m/>
    <m/>
    <m/>
    <m/>
    <x v="2"/>
    <m/>
    <s v="Based on the capability of DocuShare, this requirement can be met.  Configuration to the DocuShare may be required and will be discussed in further design sessions."/>
    <m/>
  </r>
  <r>
    <s v="T3.3.11"/>
    <m/>
    <s v="T3.3.11"/>
    <s v="Technology Platform Requirements"/>
    <s v="Document Management"/>
    <s v="The ECM/Document Management component will enable collaborative document creation and/or markup"/>
    <m/>
    <x v="9"/>
    <m/>
    <m/>
    <m/>
    <m/>
    <m/>
    <m/>
    <x v="2"/>
    <m/>
    <s v="Based on the capability of DocuShare, this requirement can be met.  Configuration to the DocuShare may be required and will be discussed in further design sessions."/>
    <m/>
  </r>
  <r>
    <s v="T3.3.12"/>
    <m/>
    <s v="T3.3.12"/>
    <s v="Technology Platform Requirements"/>
    <s v="Document Management"/>
    <s v="The ECM/Document Management component will enable attachment of documents to e-mails and e-mail distribution lists with the option to have them encrypted prior to distribution."/>
    <m/>
    <x v="9"/>
    <m/>
    <m/>
    <m/>
    <m/>
    <m/>
    <m/>
    <x v="2"/>
    <m/>
    <s v="Based on the capability of DocuShare, this requirement can be met.  Configuration to the DocuShare may be required and will be discussed in further design sessions."/>
    <m/>
  </r>
  <r>
    <s v="T3.3.13"/>
    <m/>
    <s v="T3.3.13"/>
    <s v="Technology Platform Requirements"/>
    <s v="Document Management"/>
    <s v="The ECM/Document Management component will utilize the System authorization and access control for file level security"/>
    <m/>
    <x v="9"/>
    <m/>
    <m/>
    <m/>
    <m/>
    <m/>
    <m/>
    <x v="2"/>
    <m/>
    <s v="Based on the capability of DocuShare, this requirement can be met.  Configuration to the DocuShare may be required and will be discussed in further design sessions."/>
    <m/>
  </r>
  <r>
    <s v="T3.3.14"/>
    <m/>
    <s v="T3.3.14"/>
    <s v="Technology Platform Requirements"/>
    <s v="Document Management"/>
    <s v="The ECM/Document Management component will have the ability to, based on rules or context, automate the creation of indexing, meta data and overall taxonomy"/>
    <m/>
    <x v="9"/>
    <m/>
    <m/>
    <m/>
    <m/>
    <m/>
    <m/>
    <x v="2"/>
    <m/>
    <s v="Based on the capability of DocuShare, this requirement can be met.  Configuration to the DocuShare may be required and will be discussed in further design sessions."/>
    <m/>
  </r>
  <r>
    <s v="T3.3.15"/>
    <m/>
    <s v="T3.3.15"/>
    <s v="Technology Platform Requirements"/>
    <s v="Document Management"/>
    <s v="The ECM/Document Management component will have robust bulk load and conversion features"/>
    <m/>
    <x v="9"/>
    <m/>
    <m/>
    <m/>
    <m/>
    <m/>
    <m/>
    <x v="2"/>
    <m/>
    <s v="Based on the capability of DocuShare, this requirement can be met.  Configuration to the DocuShare may be required and will be discussed in further design sessions."/>
    <m/>
  </r>
  <r>
    <s v="T3.3.16"/>
    <m/>
    <s v="T3.3.16"/>
    <s v="Technology Platform Requirements"/>
    <s v="Document Management"/>
    <s v="The ECM/Document Management component will provide the capability to communicate natively with the document management API"/>
    <m/>
    <x v="9"/>
    <m/>
    <m/>
    <m/>
    <m/>
    <m/>
    <m/>
    <x v="2"/>
    <m/>
    <s v="Based on the capability of DocuShare, this requirement can be met.  Configuration to the DocuShare may be required and will be discussed in further design sessions."/>
    <m/>
  </r>
  <r>
    <s v="T3.3.17"/>
    <m/>
    <s v="T3.3.17"/>
    <s v="Technology Platform Requirements"/>
    <s v="Document Management"/>
    <s v="The ECM/Document Management component will provide the capability to access the output of the document management files over the Internet and/or Intranet web sites."/>
    <m/>
    <x v="9"/>
    <m/>
    <m/>
    <m/>
    <m/>
    <m/>
    <m/>
    <x v="2"/>
    <m/>
    <s v="Based on the capability of DocuShare, this requirement can be met.  Configuration to the DocuShare may be required and will be discussed in further design sessions."/>
    <m/>
  </r>
  <r>
    <s v="T3.3.18"/>
    <m/>
    <s v="T3.3.18"/>
    <s v="Technology Platform Requirements"/>
    <s v="Document Management"/>
    <s v="The ECM/Document Management component will develop a user guide that can be accessed online and printed on demand."/>
    <m/>
    <x v="9"/>
    <m/>
    <m/>
    <m/>
    <m/>
    <m/>
    <m/>
    <x v="2"/>
    <m/>
    <s v="Based on the capability of DocuShare, this requirement can be met.  Configuration to the DocuShare may be required and will be discussed in further design sessions."/>
    <m/>
  </r>
  <r>
    <s v="T3.3.19"/>
    <m/>
    <s v="T3.3.19"/>
    <s v="Technology Platform Requirements"/>
    <s v="Document Management"/>
    <s v="The ECM/Document Management component will provide the capability for online access to policy and procedure and training materials."/>
    <m/>
    <x v="9"/>
    <m/>
    <m/>
    <m/>
    <m/>
    <m/>
    <m/>
    <x v="2"/>
    <m/>
    <s v="Based on the capability of DocuShare, this requirement can be met.  Configuration to the DocuShare may be required and will be discussed in further design sessions."/>
    <m/>
  </r>
  <r>
    <s v="T3.3.20"/>
    <m/>
    <s v="T3.3.20"/>
    <s v="Technology Platform Requirements"/>
    <s v="Document Management"/>
    <s v="The ECM/Document Management component will be integrated with document processing center workflow."/>
    <m/>
    <x v="9"/>
    <m/>
    <m/>
    <m/>
    <m/>
    <m/>
    <m/>
    <x v="2"/>
    <m/>
    <s v="Based on the capability of DocuShare, this requirement can be met.  Configuration to the DocuShare may be required and will be discussed in further design sessions."/>
    <m/>
  </r>
  <r>
    <s v="T3.3.21"/>
    <m/>
    <s v="T3.3.21"/>
    <s v="Technology Platform Requirements"/>
    <s v="Imaging and Image Capture"/>
    <s v="The ECM/Document Management component will provide scanning software that is configurable to accommodate user-defined field edits such as the exclusion or inclusion of special characters."/>
    <m/>
    <x v="9"/>
    <m/>
    <m/>
    <m/>
    <m/>
    <m/>
    <m/>
    <x v="2"/>
    <m/>
    <s v="Based on the capability of DocuShare, this requirement can be met.  Configuration to the DocuShare may be required and will be discussed in further design sessions."/>
    <m/>
  </r>
  <r>
    <s v="T3.3.22"/>
    <m/>
    <s v="T3.3.22"/>
    <s v="Technology Platform Requirements"/>
    <s v="Imaging and Image Capture"/>
    <s v="The ECM/Document Management component design will accommodate multiple imaging locations."/>
    <m/>
    <x v="9"/>
    <m/>
    <m/>
    <m/>
    <m/>
    <m/>
    <m/>
    <x v="2"/>
    <m/>
    <s v="Based on the capability of DocuShare, this requirement can be met.  Configuration to the DocuShare may be required and will be discussed in further design sessions."/>
    <m/>
  </r>
  <r>
    <s v="T3.3.23"/>
    <m/>
    <s v="T3.3.23"/>
    <s v="Technology Platform Requirements"/>
    <s v="Imaging and Image Capture"/>
    <s v="The ECM/Document Management component will integrate the Imaging and Document Management capabilities."/>
    <m/>
    <x v="9"/>
    <m/>
    <m/>
    <m/>
    <m/>
    <m/>
    <m/>
    <x v="2"/>
    <m/>
    <s v="Based on the capability of DocuShare, this requirement can be met.  Configuration to the DocuShare may be required and will be discussed in further design sessions."/>
    <m/>
  </r>
  <r>
    <s v="T3.3.24"/>
    <m/>
    <s v="T3.3.24"/>
    <s v="Technology Platform Requirements"/>
    <s v="Imaging and Image Capture"/>
    <s v="The ECM/Document Management component will provide the capability to access System to extract data to pre-populate index fields, and/or values on forms."/>
    <m/>
    <x v="9"/>
    <m/>
    <m/>
    <m/>
    <m/>
    <m/>
    <m/>
    <x v="2"/>
    <m/>
    <s v="Based on the capability of DocuShare, this requirement can be met.  Configuration to the DocuShare may be required and will be discussed in further design sessions."/>
    <m/>
  </r>
  <r>
    <s v="T3.3.25"/>
    <m/>
    <s v="T3.3.25"/>
    <s v="Technology Platform Requirements"/>
    <s v="Imaging and Image Capture"/>
    <s v="The ECM/Document Management component will provide the capability to send and receive faxed and e-form documents, process the data and image directly into and out of the System including the ability to automatically send confirmation of transmission to the sender."/>
    <m/>
    <x v="9"/>
    <m/>
    <m/>
    <m/>
    <m/>
    <m/>
    <m/>
    <x v="2"/>
    <m/>
    <s v="Based on the capability of DocuShare, this requirement can be met.  Configuration to the DocuShare may be required and will be discussed in further design sessions."/>
    <m/>
  </r>
  <r>
    <s v="T3.3.26"/>
    <m/>
    <s v="T3.3.26"/>
    <s v="Technology Platform Requirements"/>
    <s v="Imaging and Image Capture"/>
    <s v="The ECM/Document Management component will provide the capability for performing conditional routing that will send documents to a specific queue or inbox, either manually or electronically, based on preset conditions as defined by the User."/>
    <m/>
    <x v="9"/>
    <m/>
    <m/>
    <m/>
    <m/>
    <m/>
    <m/>
    <x v="2"/>
    <m/>
    <s v="Based on the capability of DocuShare, this requirement can be met.  Configuration to the DocuShare may be required and will be discussed in further design sessions."/>
    <m/>
  </r>
  <r>
    <s v="T3.3.27"/>
    <m/>
    <s v="T3.3.27"/>
    <s v="Technology Platform Requirements"/>
    <s v="Imaging and Image Capture"/>
    <s v="The ECM/Document Management component will provide the capability to store and view a multiple page document as a single document."/>
    <m/>
    <x v="9"/>
    <m/>
    <m/>
    <m/>
    <m/>
    <m/>
    <m/>
    <x v="2"/>
    <m/>
    <s v="Based on the capability of DocuShare, this requirement can be met.  Configuration to the DocuShare may be required and will be discussed in further design sessions."/>
    <m/>
  </r>
  <r>
    <s v="T3.3.28"/>
    <m/>
    <s v="T3.3.28"/>
    <s v="Technology Platform Requirements"/>
    <s v="Imaging and Image Capture"/>
    <s v="The ECM/Document Management component will provide the capability to attach notes, annotations, e-mails and other documents to an original scanned document at any time without rescanning."/>
    <m/>
    <x v="9"/>
    <m/>
    <m/>
    <m/>
    <m/>
    <m/>
    <m/>
    <x v="2"/>
    <m/>
    <s v="Based on the capability of DocuShare, this requirement can be met.  Configuration to the DocuShare may be required and will be discussed in further design sessions."/>
    <m/>
  </r>
  <r>
    <s v="T3.3.29"/>
    <m/>
    <s v="T3.3.29"/>
    <s v="Technology Platform Requirements"/>
    <s v="Imaging and Image Capture"/>
    <s v="The ECM/Document Management component will provide the capability to notify the user when a duplicate document has been received so the user can decide whether to use the previously received document, replace the existing document or store the new document separately."/>
    <m/>
    <x v="9"/>
    <m/>
    <m/>
    <m/>
    <m/>
    <m/>
    <m/>
    <x v="2"/>
    <m/>
    <s v="Based on the capability of DocuShare, this requirement can be met.  Configuration to the DocuShare may be required and will be discussed in further design sessions."/>
    <m/>
  </r>
  <r>
    <s v="T3.3.30"/>
    <m/>
    <s v="T3.3.30"/>
    <s v="Technology Platform Requirements"/>
    <s v="Imaging and Image Capture"/>
    <s v="The ECM/Document Management component will provide the capability to link imaged documentation together and link it to an individual and/or cases within the System."/>
    <m/>
    <x v="9"/>
    <m/>
    <m/>
    <m/>
    <m/>
    <m/>
    <m/>
    <x v="2"/>
    <m/>
    <s v="Based on the capability of DocuShare, this requirement can be met.  Configuration to the DocuShare may be required and will be discussed in further design sessions."/>
    <m/>
  </r>
  <r>
    <s v="T3.3.31"/>
    <m/>
    <s v="T3.3.31"/>
    <s v="Technology Platform Requirements"/>
    <s v="Imaging and Image Capture"/>
    <s v="The ECM/Document Management component will provide the capability to record user and workstation identification for each document processed, accessed or updated."/>
    <m/>
    <x v="9"/>
    <m/>
    <m/>
    <m/>
    <m/>
    <m/>
    <m/>
    <x v="2"/>
    <m/>
    <s v="Based on the capability of DocuShare, this requirement can be met.  Configuration to the DocuShare may be required and will be discussed in further design sessions."/>
    <m/>
  </r>
  <r>
    <s v="T3.3.32"/>
    <m/>
    <s v="T3.3.32"/>
    <s v="Technology Platform Requirements"/>
    <s v="Imaging and Image Capture"/>
    <s v="The ECM/Document Management component will provide the capability for documents to be grouped together during scanning based on user defined criteria."/>
    <m/>
    <x v="9"/>
    <m/>
    <m/>
    <m/>
    <m/>
    <m/>
    <m/>
    <x v="2"/>
    <m/>
    <s v="Based on the capability of DocuShare, this requirement can be met.  Configuration to the DocuShare may be required and will be discussed in further design sessions."/>
    <m/>
  </r>
  <r>
    <s v="T3.3.33"/>
    <m/>
    <s v="T3.3.33"/>
    <s v="Technology Platform Requirements"/>
    <s v="Imaging and Image Capture"/>
    <s v="The ECM/Document Management component will provide the capability to allow the User to manually remove, rescan and replace a previously scanned image or document(s)."/>
    <m/>
    <x v="9"/>
    <m/>
    <m/>
    <m/>
    <m/>
    <m/>
    <m/>
    <x v="2"/>
    <m/>
    <s v="Based on the capability of DocuShare, this requirement can be met.  Configuration to the DocuShare may be required and will be discussed in further design sessions."/>
    <m/>
  </r>
  <r>
    <s v="T3.3.34"/>
    <m/>
    <s v="T3.3.34"/>
    <s v="Technology Platform Requirements"/>
    <s v="Imaging and Image Capture"/>
    <s v="The ECM/Document Management component will provide the capability to employ user-defined form/template, indexes and/or field values for recognition and retrieval of documents."/>
    <m/>
    <x v="9"/>
    <m/>
    <m/>
    <m/>
    <m/>
    <m/>
    <m/>
    <x v="2"/>
    <m/>
    <s v="Based on the capability of DocuShare, this requirement can be met.  Configuration to the DocuShare may be required and will be discussed in further design sessions."/>
    <m/>
  </r>
  <r>
    <s v="T3.3.35"/>
    <m/>
    <s v="T3.3.35"/>
    <s v="Technology Platform Requirements"/>
    <s v="Imaging and Image Capture"/>
    <s v="The ECM/Document Management component will provide the capability to validate data captured from specific fields on forms electronically read by OCR/OMR/ICR."/>
    <m/>
    <x v="9"/>
    <m/>
    <m/>
    <m/>
    <m/>
    <m/>
    <m/>
    <x v="2"/>
    <m/>
    <s v="Based on the capability of DocuShare, this requirement can be met.  Configuration to the DocuShare may be required and will be discussed in further design sessions."/>
    <m/>
  </r>
  <r>
    <s v="T3.3.36"/>
    <m/>
    <s v="T3.3.36"/>
    <s v="Technology Platform Requirements"/>
    <s v="Imaging and Image Capture"/>
    <s v="The ECM/Document Management component will provide the capability to archive documents manually and/or automatically by user-defined criteria."/>
    <m/>
    <x v="9"/>
    <m/>
    <m/>
    <m/>
    <m/>
    <m/>
    <m/>
    <x v="2"/>
    <m/>
    <s v="Based on the capability of DocuShare, this requirement can be met.  Configuration to the DocuShare may be required and will be discussed in further design sessions."/>
    <m/>
  </r>
  <r>
    <s v="T3.3.37"/>
    <m/>
    <s v="T3.3.37"/>
    <s v="Technology Platform Requirements"/>
    <s v="Imaging and Image Capture"/>
    <s v="The ECM/Document Management component will provide the capability for archived documents to be retrieved and re-indexed."/>
    <m/>
    <x v="9"/>
    <m/>
    <m/>
    <m/>
    <m/>
    <m/>
    <m/>
    <x v="2"/>
    <m/>
    <s v="Based on the capability of DocuShare, this requirement can be met.  Configuration to the DocuShare may be required and will be discussed in further design sessions."/>
    <m/>
  </r>
  <r>
    <s v="T3.3.38"/>
    <m/>
    <s v="T3.3.38"/>
    <s v="Technology Platform Requirements"/>
    <s v="Imaging and Image Capture"/>
    <s v="The ECM/Document Management component will provide the capability to permanently delete documents based on user defined criteria."/>
    <m/>
    <x v="9"/>
    <m/>
    <m/>
    <m/>
    <m/>
    <m/>
    <m/>
    <x v="2"/>
    <m/>
    <s v="Based on the capability of DocuShare, this requirement can be met.  Configuration to the DocuShare may be required and will be discussed in further design sessions."/>
    <m/>
  </r>
  <r>
    <s v="T3.3.39"/>
    <m/>
    <s v="T3.3.39"/>
    <s v="Technology Platform Requirements"/>
    <s v="Imaging and Image Capture"/>
    <s v="The ECM/Document Management component will provide the capability to interface with other imaging Systems using industry standard interfaces and file formats."/>
    <m/>
    <x v="9"/>
    <m/>
    <m/>
    <m/>
    <m/>
    <m/>
    <m/>
    <x v="2"/>
    <m/>
    <s v="Based on the capability of DocuShare, this requirement can be met.  Configuration to the DocuShare may be required and will be discussed in further design sessions."/>
    <m/>
  </r>
  <r>
    <s v="T3.3.40"/>
    <m/>
    <s v="T3.3.40"/>
    <s v="Technology Platform Requirements"/>
    <s v="Imaging and Image Capture"/>
    <s v="The ECM/Document Management component will provide the capability to version multiple copies of scanned documents."/>
    <m/>
    <x v="9"/>
    <m/>
    <m/>
    <m/>
    <m/>
    <m/>
    <m/>
    <x v="2"/>
    <m/>
    <s v="Based on the capability of DocuShare, this requirement can be met.  Configuration to the DocuShare may be required and will be discussed in further design sessions."/>
    <m/>
  </r>
  <r>
    <s v="T3.3.41"/>
    <m/>
    <s v="T3.3.41"/>
    <s v="Technology Platform Requirements"/>
    <s v="Imaging and Image Capture"/>
    <s v="The ECM/Document Management component will provide image retrieval response times within a maximum of two seconds for all documents stored in the System given a minimum level of bandwidth agreed during detailed requirements."/>
    <m/>
    <x v="9"/>
    <m/>
    <m/>
    <m/>
    <m/>
    <m/>
    <m/>
    <x v="2"/>
    <m/>
    <s v="Based on the capability of DocuShare, this requirement can be met.  Configuration to the DocuShare may be required and will be discussed in further design sessions."/>
    <m/>
  </r>
  <r>
    <s v="T3.3.42"/>
    <m/>
    <s v="T3.3.42"/>
    <s v="Technology Platform Requirements"/>
    <s v="Imaging and Image Capture"/>
    <s v="The ECM/Document Management component will provide an imaging capability that includes advanced Optical Character Recognition, Intelligent Character Recognition, and Optical Mark Recognition capabilities with a minimum 90% accuracy rate and the ability to regulate the error percentage between 90 and 100 percent by document type."/>
    <m/>
    <x v="9"/>
    <m/>
    <m/>
    <m/>
    <m/>
    <m/>
    <m/>
    <x v="2"/>
    <m/>
    <s v="Based on the capability of DocuShare, this requirement can be met.  Configuration to the DocuShare may be required and will be discussed in further design sessions."/>
    <m/>
  </r>
  <r>
    <s v="T3.3.43"/>
    <m/>
    <s v="T3.3.43"/>
    <s v="Technology Platform Requirements"/>
    <s v="Imaging and Image Capture"/>
    <s v="The ECM/Document Management component will provide audit trail functions with the ability to log every step in the process to a database for query and reporting purposes."/>
    <m/>
    <x v="9"/>
    <m/>
    <m/>
    <m/>
    <m/>
    <m/>
    <m/>
    <x v="2"/>
    <m/>
    <s v="Based on the capability of DocuShare, this requirement can be met.  Configuration to the DocuShare may be required and will be discussed in further design sessions."/>
    <m/>
  </r>
  <r>
    <s v="T3.3.44"/>
    <m/>
    <s v="T3.3.44"/>
    <s v="Technology Platform Requirements"/>
    <s v="Records Management"/>
    <s v="The ECM/Document Management component will automatically calculate transfer and destruction dates (and assign records ready for deletion to the appropriate review process for approval of final deletion) for all records in the retention schedules."/>
    <m/>
    <x v="9"/>
    <m/>
    <m/>
    <m/>
    <m/>
    <m/>
    <m/>
    <x v="2"/>
    <m/>
    <m/>
    <m/>
  </r>
  <r>
    <s v="T3.3.45"/>
    <m/>
    <s v="T3.3.45"/>
    <s v="Technology Platform Requirements"/>
    <s v="Records Management"/>
    <s v="The ECM/Document Management component will provide email notification of disposition results"/>
    <s v="The ECM/Document Management NextGen solution component will provide a report of disposition results"/>
    <x v="9"/>
    <m/>
    <m/>
    <m/>
    <m/>
    <m/>
    <m/>
    <x v="0"/>
    <s v="Yes"/>
    <m/>
    <m/>
  </r>
  <r>
    <s v="T3.3.46"/>
    <m/>
    <s v="T3.3.46"/>
    <s v="Technology Platform Requirements"/>
    <s v="Records Management"/>
    <s v="The ECM/Document Management component will include a workflow tool to support the records management process"/>
    <m/>
    <x v="9"/>
    <m/>
    <m/>
    <m/>
    <m/>
    <m/>
    <m/>
    <x v="2"/>
    <m/>
    <m/>
    <m/>
  </r>
  <r>
    <s v="T3.3.47"/>
    <m/>
    <s v="T3.3.47"/>
    <s v="Technology Platform Requirements"/>
    <s v="Records Management"/>
    <s v="The ECM/Document Management component will allow users to manually or automatically classify records or classified automatically based on a policy/rules engine"/>
    <m/>
    <x v="9"/>
    <m/>
    <m/>
    <m/>
    <m/>
    <m/>
    <m/>
    <x v="2"/>
    <m/>
    <m/>
    <m/>
  </r>
  <r>
    <s v="T3.3.48"/>
    <m/>
    <s v="T3.3.48"/>
    <s v="Technology Platform Requirements"/>
    <s v="Records Management"/>
    <s v="The ECM/Document Management component will allow administrators and authorized users to create, apply, view or remove legal holds for individual or multiple records"/>
    <m/>
    <x v="9"/>
    <m/>
    <m/>
    <m/>
    <m/>
    <m/>
    <m/>
    <x v="2"/>
    <m/>
    <m/>
    <m/>
  </r>
  <r>
    <s v="T3.3.49"/>
    <m/>
    <s v="T3.3.49"/>
    <s v="Technology Platform Requirements"/>
    <s v="Records Management"/>
    <s v="The ECM/Document Management component will enable declaration of email:_x000a_a) From Microsoft Outlook as records using drag-and-drop or menu functions_x000a_b) As it is inbound to and outbound from the email System_x000a_c) In Microsoft Outlook journal folders_x000a_"/>
    <m/>
    <x v="9"/>
    <m/>
    <m/>
    <m/>
    <m/>
    <m/>
    <m/>
    <x v="2"/>
    <m/>
    <s v="Note: During design, detailed integration will be discussed with the current ECM tool, with consideration of capabilities, additional configuration, customization, and licensing."/>
    <m/>
  </r>
  <r>
    <s v="T3.3.50"/>
    <m/>
    <s v="T3.3.50"/>
    <s v="Technology Platform Requirements"/>
    <s v="Records Management"/>
    <s v="The ECM/Document Management component will have the capability to produce colored and bar-coded labels created for physical records"/>
    <m/>
    <x v="9"/>
    <m/>
    <m/>
    <m/>
    <m/>
    <m/>
    <m/>
    <x v="2"/>
    <m/>
    <m/>
    <m/>
  </r>
  <r>
    <s v="T3.3.51"/>
    <m/>
    <s v="T3.3.51"/>
    <s v="Technology Platform Requirements"/>
    <s v="Records Management"/>
    <s v="The ECM/Document Management component will have the capability to check records in and out using barcodes, with adherence to security permissions and support the use of barcode scanners for the purpose"/>
    <m/>
    <x v="9"/>
    <m/>
    <m/>
    <m/>
    <m/>
    <m/>
    <m/>
    <x v="2"/>
    <m/>
    <m/>
    <m/>
  </r>
  <r>
    <s v="T3.3.52"/>
    <m/>
    <s v="T3.3.52"/>
    <s v="Technology Platform Requirements"/>
    <s v="Records Management"/>
    <s v="The ECM/Document Management component will have the capability to track all types and sizes of storage containers within storage locations"/>
    <m/>
    <x v="9"/>
    <m/>
    <m/>
    <m/>
    <m/>
    <m/>
    <m/>
    <x v="2"/>
    <m/>
    <m/>
    <m/>
  </r>
  <r>
    <s v="T3.3.53"/>
    <m/>
    <s v="T3.3.53"/>
    <s v="Technology Platform Requirements"/>
    <s v="Records Management"/>
    <s v="The ECM/Document Management component will be compliant with U.S. Department of Defense 5015.2-STD  Electronic Records Management Standard"/>
    <m/>
    <x v="9"/>
    <m/>
    <m/>
    <m/>
    <m/>
    <m/>
    <m/>
    <x v="2"/>
    <m/>
    <m/>
    <m/>
  </r>
  <r>
    <s v="T3.3.54"/>
    <m/>
    <s v="T3.3.54"/>
    <s v="Technology Platform Requirements"/>
    <s v="Records Management"/>
    <s v=" The ECM/Document Management component will have the ability for an administrator to create and maintain retention schedules"/>
    <m/>
    <x v="9"/>
    <m/>
    <m/>
    <m/>
    <m/>
    <m/>
    <m/>
    <x v="2"/>
    <m/>
    <m/>
    <m/>
  </r>
  <r>
    <s v="T3.3.55"/>
    <m/>
    <s v="T3.3.55"/>
    <s v="Technology Platform Requirements"/>
    <s v="Records Management"/>
    <s v="The ECM/Document Management component will have the ability to create disposition, legal hold and audit reports for the records"/>
    <m/>
    <x v="9"/>
    <m/>
    <m/>
    <m/>
    <m/>
    <m/>
    <m/>
    <x v="2"/>
    <m/>
    <m/>
    <m/>
  </r>
  <r>
    <s v="T3.3.56"/>
    <m/>
    <s v="T3.3.56"/>
    <s v="Technology Platform Requirements"/>
    <s v="Web Content Management"/>
    <s v="The ECM/Document Management component will provide content authoring capabilities including:_x000a_a) Provide a structured container for the content (e.g. document)_x000a_b) Support reuse via Copy and Paste or &quot;Save As&quot;_x000a_c) Tracking of changes to content within a container_x000a_d) Drag-and-drop page layout_x000a_e) Ability for collaboration by allowing the “single control” to transfer between authors, reviewers and authorizers_x000a_f) Real-time active collaboration allowing multiple authors to review and update the content in a container during the course of a shared session_x000a_g) Standard templates to make authoring documents within certain parameters_x000a_h) Facilitate the use of Microsoft Office creation tools to submit content directly into the WCM repository_x000a_i) The bulk import and export of XML content for integration and migration_x000a_j) Reuse of content and templates to enforce a common “look and feel” and brand identity_x000a_k) A flexible and extensible workflow to manage authoring review and approval of content across its life cycle_x000a_l) The ability to expire and retire content._x000a_"/>
    <m/>
    <x v="9"/>
    <m/>
    <m/>
    <m/>
    <m/>
    <m/>
    <m/>
    <x v="2"/>
    <s v="Yes"/>
    <s v="Based on the capability of DocuShare, this requirement can be met.  Configuration to the DocuShare may be required and will be discussed in further design sessions."/>
    <m/>
  </r>
  <r>
    <s v="T3.3.57"/>
    <m/>
    <s v="T3.3.57"/>
    <s v="Technology Platform Requirements"/>
    <s v="Web Content Management"/>
    <s v="The ECM/Document Management component will support the combination of text and other page elements, such as graphics, logos and buttons and multimedia, such as audio/video and Flash."/>
    <s v="The  ECM/Document Management NextGen solution component will support the combination of text and other page elements, such as graphics, logos and buttons and multimedia, such as audio/video and Flash."/>
    <x v="9"/>
    <m/>
    <m/>
    <m/>
    <m/>
    <m/>
    <m/>
    <x v="0"/>
    <m/>
    <s v="Based on the capability of DocuShare, this requirement can be met.  Configuration to the DocuShare may be required and will be discussed in further design sessions."/>
    <m/>
  </r>
  <r>
    <s v="T3.3.58"/>
    <m/>
    <s v="T3.3.58"/>
    <s v="Technology Platform Requirements"/>
    <s v="Web Content Management"/>
    <s v="The ECM/Document Management component will include the ability to support content in multiple languages"/>
    <s v="The ECM/Document Management NextGen solution component will include the ability to support content in multiple languages"/>
    <x v="9"/>
    <m/>
    <m/>
    <m/>
    <m/>
    <m/>
    <m/>
    <x v="0"/>
    <m/>
    <s v="Based on the capability of DocuShare, this requirement can be met.  Configuration to the DocuShare may be required and will be discussed in further design sessions."/>
    <m/>
  </r>
  <r>
    <s v="T3.3.59"/>
    <m/>
    <s v="T3.3.59"/>
    <s v="Technology Platform Requirements"/>
    <s v="Web Content Management"/>
    <s v="The ECM/Document Management component will support multiple versions of the same site using the same WCM instance and repository (e.g. ECM has a built-in Web Content Management) "/>
    <m/>
    <x v="9"/>
    <m/>
    <m/>
    <m/>
    <m/>
    <m/>
    <m/>
    <x v="3"/>
    <s v="Yes"/>
    <s v="Based on the capability of DocuShare, this requirement can be met.  Configuration to the DocuShare may be required and will be discussed in further design sessions."/>
    <m/>
  </r>
  <r>
    <s v="T3.3.60"/>
    <m/>
    <s v="T3.3.60"/>
    <s v="Technology Platform Requirements"/>
    <s v="Web Content Management"/>
    <s v="The ECM/Document Management component will display content targeted toward specific user profiles"/>
    <s v="The ECM/Document Management NextGen solution component will display content targeted toward specific user profiles"/>
    <x v="9"/>
    <m/>
    <m/>
    <m/>
    <m/>
    <m/>
    <m/>
    <x v="0"/>
    <m/>
    <s v="Based on the capability of DocuShare, this requirement can be met.  Configuration to the DocuShare may be required and will be discussed in further design sessions."/>
    <m/>
  </r>
  <r>
    <s v="T3.3.61"/>
    <m/>
    <s v="T3.3.61"/>
    <s v="Technology Platform Requirements"/>
    <s v="Web Content Management"/>
    <s v="The ECM/Document Management component will target content based on visitor-supplied preferences"/>
    <s v="The ECM/Document Management NextGen solution component will target content based on visitor-supplied preferences"/>
    <x v="9"/>
    <m/>
    <m/>
    <m/>
    <m/>
    <m/>
    <m/>
    <x v="0"/>
    <m/>
    <s v="Based on the capability of DocuShare, this requirement can be met.  Configuration to the DocuShare may be required and will be discussed in further design sessions."/>
    <m/>
  </r>
  <r>
    <s v="T3.3.62"/>
    <m/>
    <s v="T3.3.62"/>
    <s v="Technology Platform Requirements"/>
    <s v="Web Content Management"/>
    <s v="The ECM/Document Management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s v="The ECM/Document Management component NextGen Solution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x v="9"/>
    <m/>
    <m/>
    <m/>
    <m/>
    <m/>
    <m/>
    <x v="0"/>
    <m/>
    <s v="Based on the capability of DocuShare, this requirement can be met.  Configuration to the DocuShare may be required and will be discussed in further design sessions."/>
    <m/>
  </r>
  <r>
    <s v="T3.3.63"/>
    <m/>
    <s v="T3.3.63"/>
    <s v="Technology Platform Requirements"/>
    <s v="Web Content Management"/>
    <s v="The ECM/Document Management component will provide reporting of_x000a_a) The status and history of a piece of content_x000a_b) Content source and descriptive information_x000a_c) Timetable of release dates or content submission dates_x000a_d) User-definable audit reporting on an ad hoc basis for content_x000a_e) Active content page inventory_x000a_"/>
    <m/>
    <x v="9"/>
    <m/>
    <m/>
    <m/>
    <m/>
    <m/>
    <m/>
    <x v="2"/>
    <m/>
    <s v="Based on the capability of DocuShare, this requirement can be met.  Configuration to the DocuShare may be required and will be discussed in further design sessions."/>
    <m/>
  </r>
  <r>
    <s v="T3.3.64"/>
    <m/>
    <s v="T3.3.64"/>
    <s v="Technology Platform Requirements"/>
    <s v="Web Content Management"/>
    <s v="The ECM/Document Management component will provide out-of-the-box log file analysis"/>
    <m/>
    <x v="9"/>
    <m/>
    <m/>
    <m/>
    <m/>
    <m/>
    <m/>
    <x v="2"/>
    <m/>
    <s v="Based on the capability of DocuShare, this requirement can be met.  Configuration to the DocuShare may be required and will be discussed in further design sessions."/>
    <m/>
  </r>
  <r>
    <s v="T3.3.65"/>
    <m/>
    <s v="T3.3.65"/>
    <s v="Technology Platform Requirements"/>
    <s v="Web Content Management"/>
    <s v="The ECM/Document Management component will have the ability to find broken links and repair them"/>
    <m/>
    <x v="9"/>
    <m/>
    <m/>
    <m/>
    <m/>
    <m/>
    <m/>
    <x v="2"/>
    <m/>
    <s v="Based on the capability of DocuShare, this requirement can be met.  Configuration to the DocuShare may be required and will be discussed in further design sessions."/>
    <m/>
  </r>
  <r>
    <s v="T3.3.66"/>
    <m/>
    <s v="T3.3.66"/>
    <s v="Technology Platform Requirements"/>
    <s v="Web Content Management"/>
    <s v="The ECM/Document Management component will have the capability to track and report on-site use and demographics"/>
    <s v="The ECM/Document Management NextGen Solution component will have the capability to track and report on-site use and demographics"/>
    <x v="9"/>
    <m/>
    <m/>
    <m/>
    <m/>
    <m/>
    <m/>
    <x v="0"/>
    <m/>
    <s v="Based on the capability of DocuShare, this requirement can be met.  Configuration to the DocuShare may be required and will be discussed in further design sessions."/>
    <m/>
  </r>
  <r>
    <s v="T3.3.67"/>
    <m/>
    <s v="T3.3.67"/>
    <s v="Technology Platform Requirements"/>
    <s v="Web Content Management"/>
    <s v="The ECM/Document Management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_x000a_"/>
    <s v="The ECM/Document Management NextGen Solution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presentation banners_x000a_"/>
    <x v="9"/>
    <m/>
    <m/>
    <m/>
    <m/>
    <m/>
    <m/>
    <x v="0"/>
    <m/>
    <s v="Based on the capability of DocuShare, this requirement can be met.  Configuration to the DocuShare may be required and will be discussed in further design sessions."/>
    <m/>
  </r>
  <r>
    <s v="T3.4.1"/>
    <m/>
    <s v="T3.4.1"/>
    <s v="Technology Platform Requirements"/>
    <s v="Application Server"/>
    <s v="The Application Server component shall be a scalable, enterprise-ready application and shall support the deployment of many types of distributed applications and provides an ideal foundation for building applications based on Service Oriented Architectures (SOA)."/>
    <m/>
    <x v="9"/>
    <m/>
    <m/>
    <m/>
    <m/>
    <m/>
    <m/>
    <x v="2"/>
    <m/>
    <m/>
    <m/>
  </r>
  <r>
    <s v="T3.4.2"/>
    <m/>
    <s v="T3.4.2"/>
    <s v="Technology Platform Requirements"/>
    <s v="Application Server"/>
    <s v="Application Server component shall enable deployment of mission-critical applications or components in a robust, secure, highly available, and scalable environment."/>
    <m/>
    <x v="9"/>
    <m/>
    <m/>
    <m/>
    <m/>
    <m/>
    <m/>
    <x v="2"/>
    <m/>
    <m/>
    <m/>
  </r>
  <r>
    <s v="T3.4.3"/>
    <m/>
    <s v="T3.4.3"/>
    <s v="Technology Platform Requirements"/>
    <s v="Application Server"/>
    <s v="Application Server component clusters shall provide scalability and reliability for applications by distributing the work load among multiple instances of the Server."/>
    <m/>
    <x v="9"/>
    <m/>
    <m/>
    <m/>
    <m/>
    <m/>
    <m/>
    <x v="2"/>
    <m/>
    <m/>
    <m/>
  </r>
  <r>
    <s v="T3.4.4"/>
    <m/>
    <s v="T3.4.4"/>
    <s v="Technology Platform Requirements"/>
    <s v="Application Server"/>
    <s v="Overload protection to allow the Server the ability to detect, avoid, and recover from overload conditions."/>
    <m/>
    <x v="9"/>
    <m/>
    <m/>
    <m/>
    <m/>
    <m/>
    <m/>
    <x v="2"/>
    <m/>
    <m/>
    <m/>
  </r>
  <r>
    <s v="T3.4.5"/>
    <m/>
    <s v="T3.4.5"/>
    <s v="Technology Platform Requirements"/>
    <s v="Application Server"/>
    <s v="Prioritize work based on pre-defined rules and by monitoring actual run time performance statistics."/>
    <m/>
    <x v="9"/>
    <m/>
    <m/>
    <m/>
    <m/>
    <m/>
    <m/>
    <x v="2"/>
    <m/>
    <m/>
    <m/>
  </r>
  <r>
    <s v="T3.4.6"/>
    <m/>
    <s v="T3.4.6"/>
    <s v="Technology Platform Requirements"/>
    <s v="Application Server"/>
    <s v="Store-and-forward services to enable the Server to deliver messages reliably between applications that are distributed across many Server instances."/>
    <m/>
    <x v="9"/>
    <m/>
    <m/>
    <m/>
    <m/>
    <m/>
    <m/>
    <x v="2"/>
    <m/>
    <m/>
    <m/>
  </r>
  <r>
    <s v="T3.4.7"/>
    <m/>
    <s v="T3.4.7"/>
    <s v="Technology Platform Requirements"/>
    <s v="Application Server"/>
    <s v="The Application Server component security architecture shall provide a comprehensive, flexible security infrastructure designed to address the security challenges of making applications or components available on the Web."/>
    <m/>
    <x v="9"/>
    <m/>
    <m/>
    <m/>
    <m/>
    <m/>
    <m/>
    <x v="2"/>
    <m/>
    <m/>
    <m/>
  </r>
  <r>
    <s v="T3.4.8"/>
    <m/>
    <s v="T3.4.8"/>
    <s v="Technology Platform Requirements"/>
    <s v="Application Server"/>
    <s v="The system must provide a standard set of user analytics and provide required API / configuration to collect additional metrics and  reporting."/>
    <m/>
    <x v="9"/>
    <m/>
    <m/>
    <m/>
    <m/>
    <m/>
    <m/>
    <x v="2"/>
    <m/>
    <m/>
    <m/>
  </r>
  <r>
    <s v="T3.4.9"/>
    <m/>
    <s v="T3.4.9"/>
    <s v="Technology Platform Requirements"/>
    <s v="Application Server"/>
    <s v="The Application Server component shall support session replication to support transparent fail over."/>
    <m/>
    <x v="9"/>
    <m/>
    <m/>
    <m/>
    <m/>
    <m/>
    <m/>
    <x v="2"/>
    <m/>
    <m/>
    <m/>
  </r>
  <r>
    <s v="T4.1.1"/>
    <m/>
    <s v="T4.1.1"/>
    <s v="Technology Platform Requirements"/>
    <s v="ESB-App Integration"/>
    <s v="The ESB/Application Integration component will provide reliable, once-only delivery of messages (guarantee of reliable and non-repetitive delivery)."/>
    <m/>
    <x v="9"/>
    <m/>
    <m/>
    <m/>
    <m/>
    <m/>
    <m/>
    <x v="2"/>
    <m/>
    <s v="This requirement may change based on the application integration approach selected by the project team."/>
    <m/>
  </r>
  <r>
    <s v="T4.1.2"/>
    <m/>
    <s v="T4.1.2"/>
    <s v="Technology Platform Requirements"/>
    <s v="ESB-App Integration"/>
    <s v="The ESB/Application Integration component will have the ability to support varying message payloads, ranging from individual transactions to large files (more than 1GB) containing multiple transactions."/>
    <m/>
    <x v="9"/>
    <m/>
    <m/>
    <m/>
    <m/>
    <m/>
    <m/>
    <x v="2"/>
    <m/>
    <s v="This requirement may change based on the application integration approach selected by the project team."/>
    <m/>
  </r>
  <r>
    <s v="T4.1.3"/>
    <m/>
    <s v="T4.1.3"/>
    <s v="Technology Platform Requirements"/>
    <s v="ESB-App Integration"/>
    <s v="The ESB/Application Integration component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m/>
    <x v="9"/>
    <m/>
    <m/>
    <m/>
    <m/>
    <m/>
    <m/>
    <x v="2"/>
    <m/>
    <s v="This requirement may change based on the application integration approach selected by the project team."/>
    <m/>
  </r>
  <r>
    <s v="T4.1.4"/>
    <m/>
    <s v="T4.1.4"/>
    <s v="Technology Platform Requirements"/>
    <s v="ESB-App Integration"/>
    <s v="The ESB/Application Integration component will have:_x000a_a. Protocols: The ability to use standards-based communication protocols, such as TCP/IP, HTTP, HTTP/S and SMTP._x000a_b. Protocol bridging: The ability to convert between the protocol native to the messaging platform and other protocols, such as Remote Method Invocation (RMI), IIOP and .NET remoting."/>
    <m/>
    <x v="9"/>
    <m/>
    <m/>
    <m/>
    <m/>
    <m/>
    <m/>
    <x v="2"/>
    <m/>
    <m/>
    <m/>
  </r>
  <r>
    <s v="T4.1.5"/>
    <m/>
    <s v="T4.1.5"/>
    <s v="Technology Platform Requirements"/>
    <s v="ESB-App Integration"/>
    <s v="The ESB/Application Integration component will have features that enable in-flight message manipulation, such as transformation (typically XML-based), intelligent routing, naming and addressing."/>
    <m/>
    <x v="9"/>
    <m/>
    <m/>
    <m/>
    <m/>
    <m/>
    <m/>
    <x v="2"/>
    <m/>
    <m/>
    <m/>
  </r>
  <r>
    <s v="T4.1.6"/>
    <m/>
    <s v="T4.1.6"/>
    <s v="Technology Platform Requirements"/>
    <s v="ESB-App Integration"/>
    <s v="The ESB/Application Integration component will have the ability to apply logic to the routing of messages, including support for the following file interaction styles:_x000a_a. Store and forward: Ability to persist a message and then send it to destinations._x000a_b. Publish/subscribe: Ability to distribute a message to multiple destinations based on a message attribute usually described as the subject area of the message._x000a_c. Request/reply: Ability to correlate asynchronous messages so that the target's response is associated with the appropriate request made by the source._x000a_d. Content-based: The ability to route a message based on a value or values within a message. For example, the ability to route a referral message whose target turnaround time is small to a different set of targets than a referral message whose turnaround time is high."/>
    <m/>
    <x v="9"/>
    <m/>
    <m/>
    <m/>
    <m/>
    <m/>
    <m/>
    <x v="2"/>
    <m/>
    <s v="This requirement may change based on the application integration approach selected by the project team."/>
    <m/>
  </r>
  <r>
    <s v="T4.1.7"/>
    <m/>
    <s v="T4.1.7"/>
    <s v="Technology Platform Requirements"/>
    <s v="ESB-App Integration"/>
    <s v="The ESB/Application Integration component will provide for syntactic conversion and semantic transformation, including ease of use and reuse, number of built-in functions, ease of extending the transformation function with custom-coded logic and XML support (e.g. schema or Extensible Stylesheet Language Transformations - XSLT)."/>
    <m/>
    <x v="9"/>
    <m/>
    <m/>
    <m/>
    <m/>
    <m/>
    <m/>
    <x v="2"/>
    <m/>
    <m/>
    <m/>
  </r>
  <r>
    <s v="T4.1.8"/>
    <m/>
    <s v="T4.1.8"/>
    <s v="Technology Platform Requirements"/>
    <s v="ESB-App Integration"/>
    <s v="The ESB/Application Integration component will have the capability during operations, to assist service consumers by dynamically finding, binding to and invoking the execution of service providers."/>
    <m/>
    <x v="9"/>
    <m/>
    <m/>
    <m/>
    <m/>
    <m/>
    <m/>
    <x v="2"/>
    <m/>
    <m/>
    <m/>
  </r>
  <r>
    <s v="T4.1.9"/>
    <m/>
    <s v="T4.1.9"/>
    <s v="Technology Platform Requirements"/>
    <s v="ESB-App Integration"/>
    <s v="The ESB/Application Integration component will provide the technology that combines design tools and runtime software to implement programs that act as &quot;glue,&quot; transforming among protocols, connecting to databases and linking pre-SOA Application Programming Interfaces (APIs) to the SOA backplane. To support B2B projects, adapters also need to support SOA services using B2B protocols such as Applicability Statement 1 (AS1)/Applicability Statement 2 (AS2), RosettaNet and Electronic Data Interchange for Administration, Commerce and Transportation (EDIFACT)."/>
    <m/>
    <x v="9"/>
    <m/>
    <m/>
    <m/>
    <m/>
    <m/>
    <m/>
    <x v="2"/>
    <m/>
    <m/>
    <m/>
  </r>
  <r>
    <s v="T4.1.10"/>
    <m/>
    <s v="T4.1.10"/>
    <s v="Technology Platform Requirements"/>
    <s v="ESB-App Integration"/>
    <s v="The ESB/Application Integration component will support the industry-standards messaging and interfaces relevant to health and human services organizations including, but not limited to:_x000a_a. Health Level Seven (HL7) Versions 2.x, 3.x, and CCD_x000a_b. Integrating the Healthcare Enterprise (IHE) XD* Profiles"/>
    <m/>
    <x v="9"/>
    <m/>
    <m/>
    <m/>
    <m/>
    <m/>
    <m/>
    <x v="2"/>
    <m/>
    <m/>
    <m/>
  </r>
  <r>
    <s v="T4.1.11"/>
    <m/>
    <s v="T4.1.11"/>
    <s v="Technology Platform Requirements"/>
    <s v="ESB-App Integration"/>
    <s v="The ESB/Application Integration component will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Application Integration component-to-ESB/Application Integration component processes. Features include:_x000a_a. Graphical design surface for specifying process flows_x000a_b. Support for standard specification languages including Business Process Modeling Notation (BPMN)_x000a_c. Support for standard representations including Business Process Execution Language (BPEL), XML Process Definition Language (XPDL), Business Process_x000a_Modeling Language (BPML) and Web Services Flow Language (WSFL)_x000a_a. Ability to specify compensating transactions and execute those transactions upon failure of the process flow_x000a_b. Integration with workflow"/>
    <m/>
    <x v="9"/>
    <m/>
    <m/>
    <m/>
    <m/>
    <m/>
    <m/>
    <x v="2"/>
    <m/>
    <s v="This requirement may change based on the application integration approach selected by the project team."/>
    <m/>
  </r>
  <r>
    <s v="T4.1.12"/>
    <m/>
    <s v="T4.1.12"/>
    <s v="Technology Platform Requirements"/>
    <s v="ESB-App Integration"/>
    <s v="The ESB/Application Integration component will provide the technology to perform syntactic and semantic hub-based transformation of messages, including:_x000a_a. Support of taxonomy_x000a_b. Support of ontology_x000a_c. Reusable transformation maps_x000a_d. Built-in transformation functions_x000a_e. Extending the transformation function with custom-coded logic_x000a_f. Support B2B project translation including Electronic Data Interchange (EDI), RosettaNet, HL7, etc."/>
    <m/>
    <x v="9"/>
    <m/>
    <m/>
    <m/>
    <m/>
    <m/>
    <m/>
    <x v="2"/>
    <m/>
    <s v="This requirement may change based on the application integration approach selected by the project team."/>
    <m/>
  </r>
  <r>
    <s v="T4.1.13"/>
    <m/>
    <s v="T4.1.13"/>
    <s v="Technology Platform Requirements"/>
    <s v="ESB-App Integration"/>
    <s v="The ESB/Application Integration component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i. Downstream throttling"/>
    <m/>
    <x v="9"/>
    <m/>
    <m/>
    <m/>
    <m/>
    <m/>
    <m/>
    <x v="2"/>
    <m/>
    <s v="This requirement may change based on the application integration approach selected by the project team."/>
    <m/>
  </r>
  <r>
    <s v="T4.1.14"/>
    <m/>
    <s v="T4.1.14"/>
    <s v="Technology Platform Requirements"/>
    <s v="ESB-App Integration"/>
    <s v="The ESB/Application Integration component will provide the functionality used to monitor the operation of the overall ESB/Application Integration component (services, applications, processes and application infrastructure), and to collect events and usage information aimed at populating technical KPIs of the deliverables supported by the SOA backplane and of the SOA backplane components by monitoring and collecting metrics for:_x000a_a. Messaging traffic_x000a_b. Process state and behavior_x000a_c. Application and service parameters and behavior for all nodes in a LAN or WAN"/>
    <m/>
    <x v="9"/>
    <m/>
    <m/>
    <m/>
    <m/>
    <m/>
    <m/>
    <x v="2"/>
    <m/>
    <m/>
    <m/>
  </r>
  <r>
    <s v="T4.1.15"/>
    <m/>
    <s v="T4.1.15"/>
    <s v="Technology Platform Requirements"/>
    <s v="ESB-App Integration"/>
    <s v="The ESB/Application Integration component must provide for any combination of Alert Destinations such as Email, JMS, SNMP, reporting services, and server logs. The alerts will be customizable with respect to the frequency of the alert, the ability to enable/disable an alert, rule expiration dates, starting and ending times for an alert, and customizable conditions for an alert”."/>
    <m/>
    <x v="9"/>
    <m/>
    <m/>
    <m/>
    <m/>
    <m/>
    <m/>
    <x v="2"/>
    <m/>
    <s v="This requirement may change based on the application integration approach selected by the project team."/>
    <m/>
  </r>
  <r>
    <s v="T4.1.16"/>
    <m/>
    <s v="T4.1.16"/>
    <s v="Technology Platform Requirements"/>
    <s v="ESB-App Integration"/>
    <s v="The ESB/Application Integration component will provide the tools and technologies required to implement the necessary control access to the services and the connected resources (for example, other services and databases), as well as the SOA backplane functionality. Capabilities include:_x000a_a. Authentication_x000a_b. Authorization_x000a_c. Encryption/decryption_x000a_d. Digital signatures_x000a_e. Credential mapping"/>
    <m/>
    <x v="9"/>
    <m/>
    <m/>
    <m/>
    <m/>
    <m/>
    <m/>
    <x v="2"/>
    <m/>
    <m/>
    <m/>
  </r>
  <r>
    <s v="T4.1.17"/>
    <m/>
    <s v="T4.1.17"/>
    <s v="Technology Platform Requirements"/>
    <s v="ESB-App Integration"/>
    <s v="The ESB/Application Integration component will provide the functionality to assist State's operations personnel in keeping the resultant ESB/Application Integration component (applications, services and infrastructure) running at peak efficiency at all times, including:_x000a_a. Establishing rules for automated ESB/Application Integration component monitoring_x000a_b. Establishing network-alert-based management_x000a_c. Supporting autonomous network behavior so local management and problem Resolution can continue during an outage_x000a_d. A console that enables domain-specific display for multiple devices"/>
    <m/>
    <x v="9"/>
    <m/>
    <m/>
    <m/>
    <m/>
    <m/>
    <m/>
    <x v="2"/>
    <m/>
    <s v="This requirement may change based on the application integration approach selected by the project team."/>
    <m/>
  </r>
  <r>
    <s v="T4.1.18"/>
    <m/>
    <s v="T4.1.18"/>
    <s v="Technology Platform Requirements"/>
    <s v="ESB-App Integration"/>
    <s v="The ESB/Application Integration component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nterprise Service Bus (ESB) to find, bind to and invoke the execution of a service implementation_x000a_d. Support for extending existing asset types and defining and populating custom asset types"/>
    <m/>
    <x v="9"/>
    <m/>
    <m/>
    <m/>
    <m/>
    <m/>
    <m/>
    <x v="2"/>
    <m/>
    <m/>
    <m/>
  </r>
  <r>
    <s v="T4.1.19"/>
    <m/>
    <s v="T4.1.19"/>
    <s v="Technology Platform Requirements"/>
    <s v="ESB-App Integration"/>
    <s v="The ESB/Application Integration component will provide support for building frameworks and extensible tools that enable the design, configuration, assembly, deployment, monitoring, and management of software designed around an SOA."/>
    <m/>
    <x v="9"/>
    <m/>
    <m/>
    <m/>
    <m/>
    <m/>
    <m/>
    <x v="2"/>
    <m/>
    <m/>
    <m/>
  </r>
  <r>
    <s v="T4.1.20"/>
    <m/>
    <s v="T4.1.20"/>
    <s v="Technology Platform Requirements"/>
    <s v="ESB-App Integration"/>
    <s v="The ESB/Application Integration component will provide assistance for deploying applications with SOA and event-driven architecture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 processing a well as HTTP, and XHTML."/>
    <m/>
    <x v="9"/>
    <m/>
    <m/>
    <m/>
    <m/>
    <m/>
    <m/>
    <x v="2"/>
    <m/>
    <m/>
    <m/>
  </r>
  <r>
    <s v="T4.1.21"/>
    <m/>
    <s v="T4.1.21"/>
    <s v="Technology Platform Requirements"/>
    <s v="ESB-App Integration"/>
    <s v="The ESB/Application Integration component will support Transport Security, Message Security, WS-Security, SAML architecture, and WS-Policy. In addition, the ESB/Application Integration component will also implement the ability to externalize security by using a third-party security infrastructure whereby the ESB’s proxy action calls a third-party for user/role information."/>
    <m/>
    <x v="9"/>
    <m/>
    <m/>
    <m/>
    <m/>
    <m/>
    <m/>
    <x v="2"/>
    <m/>
    <m/>
    <m/>
  </r>
  <r>
    <s v="T4.1.22"/>
    <m/>
    <s v="T4.1.22"/>
    <s v="Technology Platform Requirements"/>
    <s v="ESB-App Integration"/>
    <s v="The ESB/Application Integration component will provide the technology to implement processing logic that directly manipulates data values, and the representation of those values for storage, transport or presentation purposes. This processing logic is used to establish common access to data sources (structured and unstructured), improve data quality or federate data from multiple sources."/>
    <m/>
    <x v="9"/>
    <m/>
    <m/>
    <m/>
    <m/>
    <m/>
    <m/>
    <x v="2"/>
    <m/>
    <m/>
    <m/>
  </r>
  <r>
    <s v="T4.1.23"/>
    <m/>
    <s v="T4.1.23"/>
    <s v="Technology Platform Requirements"/>
    <s v="ESB-App Integration"/>
    <s v="The ESB/Application Integration component will provide the tooling that enables the recording (storage) or retrieving (reading) of information (data) from data stores. An example is distributed query functionality that parses incoming queries into sub queries and the execution of those sub queries, via the connectivity layer, against the respective sources where the desired data resides."/>
    <m/>
    <x v="9"/>
    <m/>
    <m/>
    <m/>
    <m/>
    <m/>
    <m/>
    <x v="2"/>
    <m/>
    <s v="This requirement may change based on the application integration approach selected by the project team."/>
    <m/>
  </r>
  <r>
    <s v="T4.1.24"/>
    <m/>
    <s v="T4.1.24"/>
    <s v="Technology Platform Requirements"/>
    <s v="ESB-App Integration"/>
    <s v="The ESB/Application Integration component will provide the data infrastructure tooling that enables users to represent semantic models, identify model-to-model relationships, and execute the necessary translations to reconcile data with differing semantic models."/>
    <m/>
    <x v="9"/>
    <m/>
    <m/>
    <m/>
    <m/>
    <m/>
    <m/>
    <x v="2"/>
    <m/>
    <m/>
    <m/>
  </r>
  <r>
    <s v="T4.1.25"/>
    <m/>
    <s v="T4.1.25"/>
    <s v="Technology Platform Requirements"/>
    <s v="ESB-App Integration"/>
    <s v="The ESB/Application Integration component will provide optimization services that continuously read various types of metadata from across the architecture. The optimization verbs will use the semantic/logical services to reconcile context to data content and deliver against some aspect of the application service-level agreement (requirements for data quality, data freshness, data volumes, throughput parameters, data-mining results, on-demand data aggregation or summarization, data enrichment, and many others)."/>
    <m/>
    <x v="9"/>
    <m/>
    <m/>
    <m/>
    <m/>
    <m/>
    <m/>
    <x v="2"/>
    <m/>
    <s v="This requirement may change based on the application integration approach selected by the project team."/>
    <m/>
  </r>
  <r>
    <s v="T4.1.26"/>
    <m/>
    <s v="T4.1.26"/>
    <s v="Technology Platform Requirements"/>
    <s v="ESB-App Integration"/>
    <s v="The ESB/Application Integration component must incorporate the ability to undo changes, detect and resolve conflicts, test service connectivity with tracing information, easily enable/disable services, provide logging and view all session activities/change history attributable to each logged in user."/>
    <m/>
    <x v="9"/>
    <m/>
    <m/>
    <m/>
    <m/>
    <m/>
    <m/>
    <x v="2"/>
    <m/>
    <m/>
    <m/>
  </r>
  <r>
    <s v="T4.1.27"/>
    <m/>
    <s v="T4.1.27"/>
    <s v="Technology Platform Requirements"/>
    <s v="ESB-App Integration"/>
    <s v="The ESB/Application Integration component must incorporate Role/Group-based rights for the management of the Service Bus across the environments."/>
    <m/>
    <x v="9"/>
    <m/>
    <m/>
    <m/>
    <m/>
    <m/>
    <m/>
    <x v="2"/>
    <m/>
    <s v="This requirement may change based on the application integration approach selected by the project team."/>
    <m/>
  </r>
  <r>
    <s v="T4.1.28"/>
    <m/>
    <s v="T4.1.28"/>
    <s v="Technology Platform Requirements"/>
    <s v="ESB-App Integration"/>
    <s v="A Service Registry shall serve as an integration point for runtime tooling"/>
    <m/>
    <x v="9"/>
    <m/>
    <m/>
    <m/>
    <m/>
    <m/>
    <m/>
    <x v="2"/>
    <m/>
    <s v="This requirement may change based on the application integration approach selected by the project team."/>
    <m/>
  </r>
  <r>
    <s v="T4.1.29"/>
    <m/>
    <s v="T4.1.29"/>
    <s v="Technology Platform Requirements"/>
    <s v="ESB-App Integration"/>
    <s v="ESB/Application Integration component shall subscribe to new or modified assets"/>
    <m/>
    <x v="9"/>
    <m/>
    <m/>
    <m/>
    <m/>
    <m/>
    <m/>
    <x v="2"/>
    <m/>
    <s v="This requirement may change based on the application integration approach selected by the project team."/>
    <m/>
  </r>
  <r>
    <s v="T4.1.30"/>
    <m/>
    <s v="T4.1.30"/>
    <s v="Technology Platform Requirements"/>
    <s v="ESB-App Integration"/>
    <s v="Composite applications shall discover updated endpoints and WSDL locations"/>
    <m/>
    <x v="9"/>
    <m/>
    <m/>
    <m/>
    <m/>
    <m/>
    <m/>
    <x v="2"/>
    <m/>
    <s v="This requirement may change based on the application integration approach selected by the project team."/>
    <m/>
  </r>
  <r>
    <s v="T4.1.31"/>
    <m/>
    <s v="T4.1.31"/>
    <s v="Technology Platform Requirements"/>
    <s v="ESB-App Integration"/>
    <s v="Runtime monitoring tooling shall publish metrics to the Service Registry"/>
    <m/>
    <x v="9"/>
    <m/>
    <m/>
    <m/>
    <m/>
    <m/>
    <m/>
    <x v="2"/>
    <m/>
    <s v="This requirement may change based on the application integration approach selected by the project team."/>
    <m/>
  </r>
  <r>
    <s v="T4.1.32"/>
    <m/>
    <s v="T4.1.32"/>
    <s v="Technology Platform Requirements"/>
    <s v="ESB-App Integration"/>
    <s v="The Security policy manager for Web services shall allow for centrally defined security policies that govern Web services operations (such as access policy, logging policy, and load balancing)"/>
    <m/>
    <x v="9"/>
    <m/>
    <m/>
    <m/>
    <m/>
    <m/>
    <m/>
    <x v="2"/>
    <m/>
    <s v="This requirement may change based on the application integration approach selected by the project team."/>
    <m/>
  </r>
  <r>
    <s v="T4.1.33"/>
    <m/>
    <s v="T4.1.33"/>
    <s v="Technology Platform Requirements"/>
    <s v="ESB-App Integration"/>
    <s v="The ESB component shall provide dynamic discovery and service level monitoring of all artifacts deployed in the Application Server"/>
    <m/>
    <x v="9"/>
    <m/>
    <m/>
    <m/>
    <m/>
    <m/>
    <m/>
    <x v="2"/>
    <m/>
    <s v="This requirement may change based on the application integration approach selected by the project team."/>
    <m/>
  </r>
  <r>
    <s v="T4.2.1"/>
    <m/>
    <s v="T4.2.1"/>
    <s v="Technology Platform Requirements"/>
    <s v="Data Integ,Quality, ETL"/>
    <s v="The Data Integration/ETL component will have the ability to convert message formats and translate coded data within messages. "/>
    <m/>
    <x v="9"/>
    <m/>
    <m/>
    <m/>
    <m/>
    <m/>
    <m/>
    <x v="2"/>
    <m/>
    <m/>
    <m/>
  </r>
  <r>
    <s v="T4.2.2"/>
    <m/>
    <s v="T4.2.2"/>
    <s v="Technology Platform Requirements"/>
    <s v="Data Integ,Quality, ETL"/>
    <s v="The Data Integration/ETL component will provide support for a metadata repository for data and message conversion and transformations."/>
    <m/>
    <x v="9"/>
    <m/>
    <m/>
    <m/>
    <m/>
    <m/>
    <m/>
    <x v="2"/>
    <m/>
    <m/>
    <m/>
  </r>
  <r>
    <s v="T4.2.3"/>
    <m/>
    <s v="T4.2.3"/>
    <s v="Technology Platform Requirements"/>
    <s v="Data Integ,Quality, ETL"/>
    <s v="The Data Integration/ETL component will at a minimum support the following standards:_x000a_a. Integrating the Health Enterprise (IHE): Cross-Enterprise Document Sharing (XDS, XDS.b); Cross-Community Access (XCA)_x000a_b. Health Level Seven (HL7) Continuity of Care Document (CCD) C32 profile_x000a_c. AHS ONC Direct Project"/>
    <m/>
    <x v="9"/>
    <m/>
    <m/>
    <m/>
    <m/>
    <m/>
    <m/>
    <x v="2"/>
    <m/>
    <m/>
    <m/>
  </r>
  <r>
    <s v="T4.2.4"/>
    <m/>
    <s v="T4.2.4"/>
    <s v="Technology Platform Requirements"/>
    <s v="Data Integ,Quality, ETL"/>
    <s v="The Data Integration/ETL component will provide the technology to implement processing logic that can manipulates data values, and the representation of those values for transport or conversion purposes. This processing logic is used to establish a common meaning of data, improve data quality or federate data from multiple sources."/>
    <m/>
    <x v="9"/>
    <m/>
    <m/>
    <m/>
    <m/>
    <m/>
    <m/>
    <x v="2"/>
    <m/>
    <m/>
    <m/>
  </r>
  <r>
    <s v="T4.2.5"/>
    <m/>
    <s v="T4.2.5"/>
    <s v="Technology Platform Requirements"/>
    <s v="Data Integ,Quality, ETL"/>
    <s v="The Data Integration/ETL component will provide tooling that supports data profiling: the process of examining the data available in an existing data source (for example, a database or a file), and collecting statistics and information about that data. The purpose of these statistics may be to:_x000a_a. Find out whether existing data can easily be used for other purposes._x000a_b. Give metrics on data quality, including whether the data conforms to company standards._x000a_c. Assess the risk involved in integrating data for new applications._x000a_d. Track data quality._x000a_e. Assess whether metadata accurately describes the actual values in the source database._x000a_f. Establish an understanding of data challenges early in any data-intensive project, so that late project surprises are avoided. Finding data problems late in the project can incur time delays and project cost overruns._x000a_g. Have an enterprise view of all data for uses such as master data management (MDM), where key data is needed, or data governance, for improving data quality."/>
    <m/>
    <x v="9"/>
    <s v="MDM"/>
    <m/>
    <m/>
    <m/>
    <m/>
    <m/>
    <x v="2"/>
    <m/>
    <m/>
    <m/>
  </r>
  <r>
    <s v="T4.2.6"/>
    <m/>
    <s v="T4.2.6"/>
    <s v="Technology Platform Requirements"/>
    <s v="Data Integ,Quality, ETL"/>
    <s v="The Data Integration/ETL component will provide tools for data source connectivity: Adapters for a range of source types beyond Relational Database Management Data Integration/ETL components (RDBMS's) and legacy databases (access to data stored in non-relational structures - for example, VSAM files and IMS databases), including packaged applications and Web services, the ability to access semi-structured and unstructured data (such as e-mail, websites, office productivity tools, content repositories and rich media)and the ability to interpret (as a source) XML structures."/>
    <m/>
    <x v="9"/>
    <m/>
    <m/>
    <m/>
    <m/>
    <m/>
    <m/>
    <x v="2"/>
    <m/>
    <m/>
    <m/>
  </r>
  <r>
    <s v="T4.2.7"/>
    <m/>
    <s v="T4.2.7"/>
    <s v="Technology Platform Requirements"/>
    <s v="Data Integ,Quality, ETL"/>
    <s v="The Data Integration/ETL component will provide tools to support the Extract-Transform-Load (ETL) process that involves:_x000a_a. Extracting data from data sources._x000a_b. Transforming it to fit business needs (which can include quality levels)._x000a_c. Loading it into the target data store._x000a_d. Caching: The ability to cache federation results and various subsets of the source data to improve performance in situations where source data volumes are large; therefore, retrieving all data required for integration directly from the source is not feasible._x000a_e. Verbose ETL process logging to allow for ease of support and debugging."/>
    <m/>
    <x v="9"/>
    <m/>
    <m/>
    <m/>
    <m/>
    <m/>
    <m/>
    <x v="2"/>
    <m/>
    <m/>
    <m/>
  </r>
  <r>
    <s v="T4.2.8"/>
    <m/>
    <s v="T4.2.8"/>
    <s v="Technology Platform Requirements"/>
    <s v="Data Integ,Quality, ETL"/>
    <s v="The Data Integration/ETL component will have the ability to load data in a variety of approaches including (but not limited to) the following:_x000a_a. Bulk data extraction and loading_x000a_b. Granular trickle-feed acquisition and delivery_x000a_c. Changed-data capture (ability to identify and extract modified data)_x000a_d. Event-based acquisition (time-based or data-value-based)"/>
    <m/>
    <x v="9"/>
    <m/>
    <m/>
    <m/>
    <m/>
    <m/>
    <m/>
    <x v="2"/>
    <m/>
    <m/>
    <m/>
  </r>
  <r>
    <s v="T4.2.9"/>
    <m/>
    <s v="T4.2.9"/>
    <s v="Technology Platform Requirements"/>
    <s v="Data Integ,Quality, ETL"/>
    <s v="The Data Integration/ETL component will include the following types of transformation:_x000a_a. Simple transformations such as data-type conversions, string manipulations and Simple calculations_x000a_b. Moderate-complexity transformations, such as lookup and replace operations, aggregations, summarizations, deterministic matching and management of slowly changing dimensions_x000a_c. Higher-order transformations, such as sophisticated parsing operations on free-form text and rich media Facilities for developing custom transformations and extending packaged transformations_x000a_d. Facilities for developing custom transformations and extending packaged transformations"/>
    <m/>
    <x v="9"/>
    <m/>
    <m/>
    <m/>
    <m/>
    <m/>
    <m/>
    <x v="2"/>
    <m/>
    <m/>
    <m/>
  </r>
  <r>
    <s v="T4.2.10"/>
    <m/>
    <s v="T4.2.10"/>
    <s v="Technology Platform Requirements"/>
    <s v="Data Integ,Quality, ETL"/>
    <s v="The Data Integration/ETL component wi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
    <m/>
    <x v="9"/>
    <m/>
    <m/>
    <m/>
    <m/>
    <m/>
    <m/>
    <x v="2"/>
    <m/>
    <m/>
    <m/>
  </r>
  <r>
    <s v="T4.2.11"/>
    <m/>
    <s v="T4.2.11"/>
    <s v="Technology Platform Requirements"/>
    <s v="Data Integ,Quality, ETL"/>
    <s v="The Data Integration/ETL component will comply with all relevant HIPAA standards, including national standards for electronic health care transactions and code sets, unique employee and provider identifiers, and security and privacy of individually identifiable health information (called “protected health information” or PHI)."/>
    <m/>
    <x v="9"/>
    <m/>
    <m/>
    <m/>
    <m/>
    <m/>
    <m/>
    <x v="2"/>
    <m/>
    <m/>
    <m/>
  </r>
  <r>
    <s v="T4.2.12"/>
    <m/>
    <s v="T4.2.12"/>
    <s v="Technology Platform Requirements"/>
    <s v="Data Integ,Quality, ETL"/>
    <s v=" The  Data Integration/ETL component will prepare the necessary data conversion programs using Extract Transform and Load (ETL) from the existing database and file Data Integration/ETL components to the new Data base / file Data Integration/ETL component."/>
    <m/>
    <x v="9"/>
    <m/>
    <m/>
    <m/>
    <m/>
    <m/>
    <m/>
    <x v="2"/>
    <m/>
    <m/>
    <m/>
  </r>
  <r>
    <s v="T4.2.13"/>
    <m/>
    <s v="T4.2.13"/>
    <s v="Technology Platform Requirements"/>
    <s v="Data Integ,Quality, ETL"/>
    <s v="Test Data Management (TDM): The Data Integration/ETL component will have the ability to create test data in  Development and Test environments from production data sources using Extract, Transform and Load (ETL) mechanisms "/>
    <m/>
    <x v="9"/>
    <m/>
    <m/>
    <m/>
    <m/>
    <m/>
    <m/>
    <x v="2"/>
    <m/>
    <m/>
    <m/>
  </r>
  <r>
    <s v="T4.2.14"/>
    <m/>
    <s v="T4.2.14"/>
    <s v="Technology Platform Requirements"/>
    <s v="Data Integ,Quality, ETL"/>
    <s v="Data Sub-setting: The Data Integration/ETL component will provide the ability in selecting sub-set of data elements from a set of data sources for a given criteria, follow the Referential Integrity constraints, and prepare the data to be copied to a Target destination or repository"/>
    <m/>
    <x v="9"/>
    <m/>
    <m/>
    <m/>
    <m/>
    <m/>
    <m/>
    <x v="2"/>
    <m/>
    <m/>
    <m/>
  </r>
  <r>
    <s v="T4.2.15"/>
    <m/>
    <s v="T4.2.15"/>
    <s v="Technology Platform Requirements"/>
    <s v="Data Integ,Quality, ETL"/>
    <s v="Data Masking: The Data Integration/ETL component will provide the ability to mask data for PII (Personally identifiable Information) fields such as SSN , name and address etc. In addition the TDM Data Integration/ETL component will have reverse masking capability too."/>
    <m/>
    <x v="9"/>
    <m/>
    <m/>
    <m/>
    <m/>
    <m/>
    <m/>
    <x v="2"/>
    <m/>
    <m/>
    <m/>
  </r>
  <r>
    <s v="T4.2.16"/>
    <m/>
    <s v="T4.2.16"/>
    <s v="Technology Platform Requirements"/>
    <s v="Data Integ,Quality, ETL"/>
    <s v="The Data Integration/ETL component will have the ability to interact with a range of different data structure types including:_x000a_a. Connectivity and native access data stored in relational database management system_x000a_b. Connectivity to, and native access to, data stored in nonrelational structures_x000a_c. Support for access to and interpretation of a variety of flat-file formats_x000a_d. Support for &quot;interpret&quot; and &quot;create&quot; XML structures_x000a_e. Interfaces to common packaged applications via the standard application interfaces provided by a vendor _x000a_f. Interfaces to common applications delivered off-premises via SaaS or cloud-based environments (Salesforce, for example)_x000a_g. Interpretation and creation of industry-standard message formats_x000a_h. Connectivity to message queues, including those provided by application integration middleware products and standards-based architectures_x000a_i. Support for data structures such as graph-oriented, XML and other NoSQL-style database management system_x000a_j. Connectivity to data resident in popular mobile device operating Data Integration/ETL components and mobility platforms_x000a_k. Connectivity to APIs and data structures of popular social media sources (e.g., LinkedIn, Twitter)_x000a_l. Connectivity to popular spatial data sources (e.g., common GIS Data Integration/ETL components, ESRI)_x000a_m. Support for in-memory database management system and in-memory data grids_x000a_n. Ability to access data in nontraditional source types, such as email, Web, office productivity tools and content repositories"/>
    <m/>
    <x v="9"/>
    <m/>
    <m/>
    <m/>
    <m/>
    <m/>
    <m/>
    <x v="2"/>
    <m/>
    <m/>
    <m/>
  </r>
  <r>
    <s v="T4.2.17"/>
    <m/>
    <s v="T4.2.17"/>
    <s v="Technology Platform Requirements"/>
    <s v="Data Integ,Quality, ETL"/>
    <s v="The Data Integration/ETL component will have the ability to profile data in existing databases (without the need to extract or move the data) "/>
    <m/>
    <x v="9"/>
    <m/>
    <m/>
    <m/>
    <m/>
    <m/>
    <m/>
    <x v="2"/>
    <m/>
    <m/>
    <m/>
  </r>
  <r>
    <s v="T4.2.18"/>
    <m/>
    <s v="T4.2.18"/>
    <s v="Technology Platform Requirements"/>
    <s v="Data Integ,Quality, ETL"/>
    <s v="The Data Integration/ETL component will have the ability to profile data external to existing databases (by importing the data into the tool)"/>
    <m/>
    <x v="9"/>
    <m/>
    <m/>
    <m/>
    <m/>
    <m/>
    <m/>
    <x v="2"/>
    <m/>
    <m/>
    <m/>
  </r>
  <r>
    <s v="T4.2.19"/>
    <m/>
    <s v="T4.2.19"/>
    <s v="Technology Platform Requirements"/>
    <s v="Data Integ,Quality, ETL"/>
    <s v="The Data Integration/ETL component will include a range of prebuilt analyses on individual attributes/columns/fields such as minimum, maximum, frequency distributions of values and patterns and others"/>
    <m/>
    <x v="9"/>
    <m/>
    <m/>
    <m/>
    <m/>
    <m/>
    <m/>
    <x v="2"/>
    <m/>
    <m/>
    <m/>
  </r>
  <r>
    <s v="T4.2.20"/>
    <m/>
    <s v="T4.2.20"/>
    <s v="Technology Platform Requirements"/>
    <s v="Data Integ,Quality, ETL"/>
    <s v="The Data Integration/ETL component will include a range of prebuilt analyses to identify relationships, patterns, integrity gaps and duplication between and across multiple attributes/columns/fields and across tables, databases and files"/>
    <m/>
    <x v="9"/>
    <m/>
    <m/>
    <m/>
    <m/>
    <m/>
    <m/>
    <x v="2"/>
    <m/>
    <m/>
    <m/>
  </r>
  <r>
    <s v="T4.2.21"/>
    <m/>
    <s v="T4.2.21"/>
    <s v="Technology Platform Requirements"/>
    <s v="Data Integ,Quality, ETL"/>
    <s v="The Data Integration/ETL component will have the ability to configure and execute user-defined profiling analyses"/>
    <m/>
    <x v="9"/>
    <m/>
    <m/>
    <m/>
    <m/>
    <m/>
    <m/>
    <x v="2"/>
    <m/>
    <m/>
    <m/>
  </r>
  <r>
    <s v="T4.2.22"/>
    <m/>
    <s v="T4.2.22"/>
    <s v="Technology Platform Requirements"/>
    <s v="Data Integ,Quality, ETL"/>
    <s v="The Data Integration/ETL component will include a prebuilt functionality to analyze trends in profiling results over time"/>
    <m/>
    <x v="9"/>
    <m/>
    <m/>
    <m/>
    <m/>
    <m/>
    <m/>
    <x v="2"/>
    <m/>
    <m/>
    <m/>
  </r>
  <r>
    <s v="T4.2.23"/>
    <m/>
    <s v="T4.2.23"/>
    <s v="Technology Platform Requirements"/>
    <s v="Data Integ,Quality, ETL"/>
    <s v="The Data Integration/ETL component will have the ability to present profiling results in a graphical manner (using various chart formats, for example)"/>
    <m/>
    <x v="9"/>
    <m/>
    <m/>
    <m/>
    <m/>
    <m/>
    <m/>
    <x v="2"/>
    <m/>
    <m/>
    <m/>
  </r>
  <r>
    <s v="T4.2.24"/>
    <m/>
    <s v="T4.2.24"/>
    <s v="Technology Platform Requirements"/>
    <s v="Data Integ,Quality, ETL"/>
    <s v="The Data Integration/ETL component will have the ability to present profiling results in textual report format"/>
    <m/>
    <x v="9"/>
    <m/>
    <m/>
    <m/>
    <m/>
    <m/>
    <m/>
    <x v="2"/>
    <m/>
    <m/>
    <m/>
  </r>
  <r>
    <s v="T4.2.25"/>
    <m/>
    <s v="T4.2.25"/>
    <s v="Technology Platform Requirements"/>
    <s v="Data Integ,Quality, ETL"/>
    <s v="The Data Integration/ETL component will provide standard reports for exposing profiling results"/>
    <m/>
    <x v="9"/>
    <m/>
    <m/>
    <m/>
    <m/>
    <m/>
    <m/>
    <x v="2"/>
    <m/>
    <m/>
    <m/>
  </r>
  <r>
    <s v="T4.2.26"/>
    <m/>
    <s v="T4.2.26"/>
    <s v="Technology Platform Requirements"/>
    <s v="Data Integ,Quality, ETL"/>
    <s v="The Data Integration/ETL component will include prebuilt graphical dashboards presenting profiling results (gauges and meters comparing actual metrics to user-specified limits/controls, for example)"/>
    <m/>
    <x v="9"/>
    <m/>
    <m/>
    <m/>
    <m/>
    <m/>
    <m/>
    <x v="2"/>
    <m/>
    <m/>
    <m/>
  </r>
  <r>
    <s v="T4.2.27"/>
    <m/>
    <s v="T4.2.27"/>
    <s v="Technology Platform Requirements"/>
    <s v="Data Integ,Quality, ETL"/>
    <s v="The Data Integration/ETL component will have the ability to customize graphical, dashboard and tabular presentation formats"/>
    <m/>
    <x v="9"/>
    <m/>
    <m/>
    <m/>
    <m/>
    <m/>
    <m/>
    <x v="2"/>
    <m/>
    <s v="This requirement may change based on the application integration approach selected by the project team."/>
    <m/>
  </r>
  <r>
    <s v="T4.2.28"/>
    <m/>
    <s v="T4.2.28"/>
    <s v="Technology Platform Requirements"/>
    <s v="Data Integ,Quality, ETL"/>
    <s v="The Data Integration/ETL component will have the ability to present profiling results using third-party reporting or business intelligence tools (graphically or in tabular form) "/>
    <m/>
    <x v="9"/>
    <m/>
    <m/>
    <m/>
    <m/>
    <m/>
    <m/>
    <x v="2"/>
    <m/>
    <s v="This requirement may change based on the application integration approach selected by the project team."/>
    <m/>
  </r>
  <r>
    <s v="T4.2.29"/>
    <m/>
    <s v="T4.2.29"/>
    <s v="Technology Platform Requirements"/>
    <s v="Data Integ,Quality, ETL"/>
    <s v="The Data Integration/ETL component will provide ad hoc execution of profiling processes via user interface"/>
    <m/>
    <x v="9"/>
    <m/>
    <m/>
    <m/>
    <m/>
    <m/>
    <m/>
    <x v="2"/>
    <m/>
    <s v="This requirement may change based on the application integration approach selected by the project team."/>
    <m/>
  </r>
  <r>
    <s v="T4.2.30"/>
    <m/>
    <s v="T4.2.30"/>
    <s v="Technology Platform Requirements"/>
    <s v="Data Integ,Quality, ETL"/>
    <s v="The Data Integration/ETL component will provide scheduled execution of profiling processes (via built-in or third-party scheduling)"/>
    <m/>
    <x v="9"/>
    <m/>
    <m/>
    <m/>
    <m/>
    <m/>
    <m/>
    <x v="2"/>
    <m/>
    <s v="This requirement may change based on the application integration approach selected by the project team."/>
    <m/>
  </r>
  <r>
    <s v="T4.2.31"/>
    <m/>
    <s v="T4.2.31"/>
    <s v="Technology Platform Requirements"/>
    <s v="Data Integ,Quality, ETL"/>
    <s v="The Data Integration/ETL component will provide a number of parsing capabilities including:_x000a_a. Ability to split text fields based on delimiters such as space or commas_x000a_b. Ability to split text fields by matching character strings against packaged knowledge bases of terms, names and more_x000a_c. Facilities for adding to, or customizing terms in, packaged knowledge bases, and the ability to create new knowledge bases_x000a_d. Ability to perform parsing operations using knowledge bases from third-party sources_x000a_e. Facilities for configuring user-defined parsing rules"/>
    <m/>
    <x v="9"/>
    <m/>
    <m/>
    <m/>
    <m/>
    <m/>
    <m/>
    <x v="2"/>
    <m/>
    <s v="This requirement may change based on the application integration approach selected by the project team."/>
    <m/>
  </r>
  <r>
    <s v="T4.2.32"/>
    <m/>
    <s v="T4.2.32"/>
    <s v="Technology Platform Requirements"/>
    <s v="Data Integ,Quality, ETL"/>
    <s v="The Data Integration/ETL component will provide a number of standardization and cleansing capabilities, including:_x000a_a. Simple transformations, such as data-type conversions, string splitting and concatenation operations_x000a_b. Moderately complex transformations such as look-up and replace operations _x000a_c. Higher-order transformations, such as sophisticated parsing operations on free-form text and rich media _x000a_d. Prebuilt rules for common standardization and cleansing operations, such as formatting addresses or telephone, social security and tax ID numbers_x000a_e. Facilities for developing custom transformations and extending packaged transformations"/>
    <m/>
    <x v="9"/>
    <m/>
    <m/>
    <m/>
    <m/>
    <m/>
    <m/>
    <x v="2"/>
    <m/>
    <s v="This requirement may change based on the application integration approach selected by the project team."/>
    <m/>
  </r>
  <r>
    <s v="T4.2.33"/>
    <m/>
    <s v="T4.2.33"/>
    <s v="Technology Platform Requirements"/>
    <s v="Data Integ,Quality, ETL"/>
    <s v="The Data Integration/ETL component will provide a number of matching/relationship identification capabilities, including:_x000a_a. Predefined rules for performing exact value-based matching_x000a_b. Predefined algorithms/rules for matching, based on mathematical models, rather than on exact data values_x000a_c. Linguistic techniques and other types of matching algorithms, for example _x000a_(indicate types in comments column)&quot;_x000a_d. Entity identification/resolution across data of differing linguistic and cultural nuances_x000a_e. Ability to weight, prioritize and tune matching rules (to optimize the frequency and number of potential matches, or the &quot;tightness&quot; or &quot;looseness&quot; of matching, for example)_x000a_f. Facilities for implementing and customizing rules by which duplicate or related records can be merged into a single &quot;survivor&quot;_x000a_g. Automatic removal of duplicate records based on rules for determining survival_x000a_h. Ability to create logical groups of records by relating those with user-determined properties_x000a_i. Ability for users to extend and/or customize the algorithms for matching, merging, linking and deleting duplications_x000a_j. Ability to switch on/off data masking of records so that users are able to address data quality issues without compromising privacy and data security rules"/>
    <m/>
    <x v="9"/>
    <m/>
    <m/>
    <m/>
    <m/>
    <m/>
    <m/>
    <x v="2"/>
    <m/>
    <s v="This requirement may change based on the application integration approach selected by the project team."/>
    <m/>
  </r>
  <r>
    <s v="T4.2.34"/>
    <m/>
    <s v="T4.2.34"/>
    <s v="Technology Platform Requirements"/>
    <s v="Data Integ,Quality, ETL"/>
    <s v="The Data Integration/ETL component will include mechanisms for aiding the ongoing understanding and assurance of data quality, including:_x000a_a. Ability to develop business rules that check for specific quality issues_x000a_b. Ability to deploy monitoring rules within existing applications and data flows (explain deployment mechanism in comments column)_x000a_c. Ability to deploy monitoring rules as a stand-alone  process (explain deployment mechanism in comments column)_x000a_d. Ability to generate alerts of various types (such as email, page and error message) if monitoring rules have been violated_x000a_e. Prebuilt and customizable reports that show numbers and types of monitoring rule violations over time"/>
    <m/>
    <x v="9"/>
    <m/>
    <m/>
    <m/>
    <m/>
    <m/>
    <m/>
    <x v="2"/>
    <m/>
    <m/>
    <m/>
  </r>
  <r>
    <s v="T4.2.35"/>
    <m/>
    <s v="T4.2.35"/>
    <s v="Technology Platform Requirements"/>
    <s v="Data Integ,Quality, ETL"/>
    <s v="The Data Integration/ETL component will include packaged functionality to address specific requirements of party data quality issues, such as standardization of names, addresses, contact details and hierarchies, and merging of duplicate party records"/>
    <m/>
    <x v="9"/>
    <m/>
    <m/>
    <m/>
    <m/>
    <m/>
    <m/>
    <x v="2"/>
    <m/>
    <m/>
    <m/>
  </r>
  <r>
    <s v="T4.2.36"/>
    <m/>
    <s v="T4.2.36"/>
    <s v="Technology Platform Requirements"/>
    <s v="Data Integ,Quality, ETL"/>
    <s v="The Data Integration/ETL component will include the following support for location-related data standardization and cleansing:_x000a_a. Vendor-provided libraries certified by relevant postal authorities_x000a_b. Support for address extensions (such as the U.S. Postal Service's Zip+4 code look-up service), change of address notification and delivery-point validation_x000a_c. Ability to provide some degree of email address validation (domain-level or user-level)_x000a_d. Frequency and mechanism by which updates to postal libraries are delivered and applied_x000a_e. Ability to tag records with geocoding information (such as latitude and longitude)_x000a_f. Level of precision of geocoding data in relevant countries (street, block or rooftop, for example)"/>
    <m/>
    <x v="9"/>
    <m/>
    <m/>
    <m/>
    <m/>
    <m/>
    <m/>
    <x v="2"/>
    <m/>
    <m/>
    <m/>
  </r>
  <r>
    <s v="T4.2.37"/>
    <m/>
    <s v="T4.2.37"/>
    <s v="Technology Platform Requirements"/>
    <s v="Data Integ,Quality, ETL"/>
    <s v="The Data Integration/ETL component will provide process flow and user interface capabilities to enable business users to perform data-quality-related tasks and fulfill stewardship functions, including:_x000a_a. Packaged processes, including steps used to perform common quality tasks (providing values for incomplete data, resolving conflicts of duplicate records, specifying custom rules for merging records, profiling, auditing, for example)_x000a_b. User interface in which quality processes and issues are exposed to business users, stewards and others_x000a_c. Functionality to manage the data quality issue resolution process through the stewardship workflow (status tracking, escalation and monitoring of the issue resolution process)_x000a_d. Ability to customize the user interface and workflow of the resolution process_x000a_e. Ability to execute data quality resolution steps in the context of a process orchestrated by BPM tools (packaged integration or other ability to work with popular BPM suites, for example)"/>
    <m/>
    <x v="9"/>
    <m/>
    <m/>
    <m/>
    <m/>
    <m/>
    <m/>
    <x v="2"/>
    <m/>
    <m/>
    <m/>
  </r>
  <r>
    <s v="T4.2.38"/>
    <m/>
    <s v="T4.2.38"/>
    <s v="Technology Platform Requirements"/>
    <s v="Data Integ,Quality, ETL"/>
    <s v="The Data Integration/ETL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
    <m/>
    <x v="9"/>
    <m/>
    <m/>
    <m/>
    <m/>
    <m/>
    <m/>
    <x v="2"/>
    <m/>
    <m/>
    <m/>
  </r>
  <r>
    <s v="T4.2.39"/>
    <m/>
    <s v="T4.2.39"/>
    <s v="Technology Platform Requirements"/>
    <s v="Data Integ,Quality, ETL"/>
    <s v="The Data Integration/ETL component will include metadata capabilities including:_x000a_a. Automated discovery and acquisition of metadata from data sources, applications and other tools_x000a_b. Generation of lineage and impact analysis reports via graphical and tabular formats_x000a_c. Open metadata repository with the ability to share metadata bidirectionally with other tools_x000a_d. Automated synchronization of metadata across multiple instances of the tools_x000a_e. Ability to extend metadata repository with customer-defined attributes and relationships_x000a_f. Documentation of project/program delivery definitions and design principles that support requirements definitions _x000a_g. Business analyst/end-user interfaces that view and work with metadata_x000a_h. Capabilities that offer metadata management across unstructured data (e.g., using search, taxonomy management) alongside structured data (e.g., rules, data models) that serve the needs for data quality across the entire enterprise information landscape"/>
    <m/>
    <x v="9"/>
    <m/>
    <m/>
    <m/>
    <m/>
    <m/>
    <m/>
    <x v="2"/>
    <m/>
    <m/>
    <m/>
  </r>
  <r>
    <s v="T4.2.40"/>
    <m/>
    <s v="T4.2.40"/>
    <s v="Technology Platform Requirements"/>
    <s v="Data Integ,Quality, ETL"/>
    <s v="The existing data from the current database tables and/or files will be run through the Data quality checks and all Data quality issues will be reported to DHS.  Necessary corrective action will be performed under DHS supervision, before final data conversion takes place in the New Data Integration/ETL component."/>
    <m/>
    <x v="9"/>
    <m/>
    <m/>
    <m/>
    <m/>
    <m/>
    <m/>
    <x v="2"/>
    <m/>
    <m/>
    <m/>
  </r>
  <r>
    <s v="T4.3.1"/>
    <s v="T4.3.1"/>
    <s v="T4.3.1"/>
    <s v="Technology Platform Requirements"/>
    <s v="General MDM Requirements"/>
    <s v="The MDM component will have the capability to support the global identification, linking and/or synchronization of client and provider information across heterogeneous data sources through semantic reconciliation of master client and master provider data."/>
    <m/>
    <x v="1"/>
    <s v="MDM"/>
    <s v="Apurv Tiwari"/>
    <s v="X"/>
    <s v="X"/>
    <s v="X"/>
    <s v="R1/R2"/>
    <x v="2"/>
    <s v="No"/>
    <m/>
    <s v="No"/>
  </r>
  <r>
    <s v="T4.3.2"/>
    <s v="T4.3.2"/>
    <s v="T4.3.2"/>
    <s v="Technology Platform Requirements"/>
    <s v="General MDM Requirements"/>
    <s v="The MDM component will create and manage a central, database-based Data Integration/MDM component or index of record for master client (i.e. Master Client Index - MCI) and master provider (i.e. Master Provider Index - MPI) data."/>
    <m/>
    <x v="1"/>
    <s v="MDM"/>
    <s v="Apurv Tiwari"/>
    <s v="X"/>
    <s v="X"/>
    <s v="X"/>
    <s v="R1/R2"/>
    <x v="2"/>
    <s v="No"/>
    <m/>
    <s v="No"/>
  </r>
  <r>
    <s v="T4.3.3"/>
    <s v="T4.3.3"/>
    <s v="T4.3.3"/>
    <s v="Technology Platform Requirements"/>
    <s v="General MDM Requirements"/>
    <s v="The MDM component will enable the delivery of a single client and a single provider view for all stakeholders."/>
    <m/>
    <x v="1"/>
    <s v="MDM"/>
    <s v="Apurv Tiwari"/>
    <s v="X"/>
    <s v="X"/>
    <s v="X"/>
    <s v="R1/R2"/>
    <x v="2"/>
    <s v="No"/>
    <m/>
    <s v="No"/>
  </r>
  <r>
    <s v="T4.3.4"/>
    <s v="T4.3.4"/>
    <s v="T4.3.4"/>
    <s v="Technology Platform Requirements"/>
    <s v="General MDM Requirements"/>
    <s v="The MDM component will support ongoing client and provider data stewardship and governance requirements through monitoring of policy decisions and corrective action."/>
    <m/>
    <x v="1"/>
    <s v="MDM"/>
    <s v="Apurv Tiwari"/>
    <s v="X"/>
    <s v="X"/>
    <s v="X"/>
    <s v="R1/R2"/>
    <x v="2"/>
    <s v="No"/>
    <m/>
    <s v="No"/>
  </r>
  <r>
    <s v="T4.3.5"/>
    <s v="T4.3.5"/>
    <s v="T4.3.5"/>
    <s v="Technology Platform Requirements"/>
    <s v="General MDM Requirements"/>
    <s v="The Data Integration/MDM component will track and maintain detailed records on all changes via interfaces and authoring to support audit requirements."/>
    <m/>
    <x v="1"/>
    <s v="MDM"/>
    <s v="Apurv Tiwari"/>
    <s v="X"/>
    <s v="X"/>
    <s v="X"/>
    <s v="R1/R2"/>
    <x v="2"/>
    <s v="No"/>
    <s v="Audit related to initial consolidation of records will be maintained in a non-production environment. Details will be finalized during design."/>
    <s v="No"/>
  </r>
  <r>
    <s v="T4.3.6"/>
    <s v="T4.3.6"/>
    <s v="T4.3.6"/>
    <s v="Technology Platform Requirements"/>
    <s v="Data Model Requirements"/>
    <s v="The Data Integration/MDM component must include a flexible data model that can model the complex relationships between the internal application sources inside the State, its trading partners, clients and providers, as well as intermediaries and other parties, with the ability to handle complex hierarchies. "/>
    <m/>
    <x v="1"/>
    <s v="MDM"/>
    <s v="Apurv Tiwari"/>
    <s v="X"/>
    <s v="X"/>
    <s v="X"/>
    <s v="R1/R2"/>
    <x v="2"/>
    <s v="No"/>
    <m/>
    <s v="No"/>
  </r>
  <r>
    <s v="T4.3.7"/>
    <s v="T4.3.7"/>
    <s v="T4.3.7"/>
    <s v="Technology Platform Requirements"/>
    <s v="Data Model Requirements"/>
    <s v="The Data Integration/MDM component's data model must be capable of handling at least the following categories of  elements for clients and providers: _x000a_a. Identification_x000a_b. Demographics_x000a_c. Contact information_x000a_d. Relationships with other entities / providers_x000a_e. Interactions with other entities / providers"/>
    <m/>
    <x v="1"/>
    <s v="MDM"/>
    <s v="Apurv Tiwari"/>
    <s v="X"/>
    <s v="X"/>
    <s v="X"/>
    <s v="R1/R2"/>
    <x v="2"/>
    <s v="No"/>
    <m/>
    <s v="No"/>
  </r>
  <r>
    <s v="T4.3.8"/>
    <s v="T4.3.8"/>
    <s v="T4.3.8"/>
    <s v="Technology Platform Requirements"/>
    <s v="Data Model Requirements"/>
    <s v="The Data Integration/MDM component will include data modeling capabilities that will be configurable, customizable, extensible, and upgradable."/>
    <m/>
    <x v="1"/>
    <s v="MDM"/>
    <s v="Apurv Tiwari"/>
    <s v="X"/>
    <s v="X"/>
    <s v="X"/>
    <s v="R1/R2"/>
    <x v="2"/>
    <s v="No"/>
    <m/>
    <s v="No"/>
  </r>
  <r>
    <s v="T4.3.9"/>
    <s v="T4.3.9"/>
    <s v="T4.3.9"/>
    <s v="Technology Platform Requirements"/>
    <s v="Data Model Requirements"/>
    <s v="The Data Integration/MDM component's data model must be able to support the State's standards for data content and coding where they exist."/>
    <m/>
    <x v="1"/>
    <s v="MDM"/>
    <s v="Apurv Tiwari"/>
    <s v="X"/>
    <s v="X"/>
    <s v="X"/>
    <s v="R1/R2"/>
    <x v="2"/>
    <s v="No"/>
    <m/>
    <s v="No"/>
  </r>
  <r>
    <s v="T4.3.10"/>
    <s v="T4.3.10"/>
    <s v="T4.3.10"/>
    <s v="Technology Platform Requirements"/>
    <s v="Data Model Requirements"/>
    <s v="The Data Integration/MDM component's data model must be expressed using commonly Accepted logical data model conventions with associated metadata."/>
    <m/>
    <x v="1"/>
    <s v="MDM"/>
    <s v="Apurv Tiwari"/>
    <s v="X"/>
    <s v="X"/>
    <s v="X"/>
    <s v="R1/R2"/>
    <x v="2"/>
    <s v="No"/>
    <m/>
    <s v="No"/>
  </r>
  <r>
    <s v="T4.3.11"/>
    <s v="T4.3.11"/>
    <s v="T4.3.11"/>
    <s v="Technology Platform Requirements"/>
    <s v="Data Quality Management Requirements"/>
    <s v="The Data Integration/MDM component will have strong facilities, in batch and real-time mode, for profiling, cleansing, matching, linking, identifying and semantically reconciling master client and master provider data in different data sources to create and maintain golden records."/>
    <m/>
    <x v="1"/>
    <s v="MDM"/>
    <s v="Apurv Tiwari"/>
    <s v="X"/>
    <s v="X"/>
    <s v="X"/>
    <s v="R1/R2"/>
    <x v="2"/>
    <s v="No"/>
    <m/>
    <s v="No"/>
  </r>
  <r>
    <s v="T4.3.12"/>
    <s v="T4.3.12"/>
    <s v="T4.3.12"/>
    <s v="Technology Platform Requirements"/>
    <s v="Data Quality Management Requirements"/>
    <s v="The Data Integration/MDM component's business rules and associated metadata related to data cleansing will be sufficiently visible to satisfy any audit requirements."/>
    <m/>
    <x v="1"/>
    <s v="MDM"/>
    <s v="Apurv Tiwari"/>
    <s v="X"/>
    <s v="X"/>
    <s v="X"/>
    <s v="R1/R2"/>
    <x v="2"/>
    <s v="No"/>
    <s v="Cleansing will occur in the conversion environment_x000a_Pending discussion with Ken/State on audit during initial conversion_x000a_Action item exists with conversion track to discuss interim/pilot conversion"/>
    <s v="No"/>
  </r>
  <r>
    <s v="T4.3.13"/>
    <s v="T4.3.13"/>
    <s v="T4.3.13"/>
    <s v="Technology Platform Requirements"/>
    <s v="Data Quality Management Requirements"/>
    <s v="The Data Integration/MDM component will include the ability to review data quality metrics and track corrective actions."/>
    <m/>
    <x v="1"/>
    <s v="MDM"/>
    <s v="Apurv Tiwari"/>
    <s v="X"/>
    <s v="X"/>
    <s v="X"/>
    <s v="R1/R2"/>
    <x v="2"/>
    <s v="No"/>
    <m/>
    <s v="No"/>
  </r>
  <r>
    <s v="T4.3.14"/>
    <s v="T4.3.14"/>
    <s v="T4.3.14"/>
    <s v="Technology Platform Requirements"/>
    <s v="Loading, Integration and Synchronization"/>
    <s v="The Data Integration/MDM component will provide dynamically configurable rules for comparing and reconciling semantics across data sources, matching (both probabilistic and tunable) across changing demographic data structures, linking data, and managing the merging and unmerging of client and provider records with full auditability and survivability."/>
    <m/>
    <x v="1"/>
    <s v="MDM"/>
    <s v="Apurv Tiwari"/>
    <s v="X"/>
    <s v="X"/>
    <s v="X"/>
    <s v="R1/R2"/>
    <x v="2"/>
    <s v="No"/>
    <s v="All changes should follow the State SDLC process"/>
    <s v="No"/>
  </r>
  <r>
    <s v="T4.3.15"/>
    <s v="T4.3.15"/>
    <s v="T4.3.15"/>
    <s v="Technology Platform Requirements"/>
    <s v="Loading, Integration and Synchronization"/>
    <s v="Where data is matched by a proxy rather than the actual identifier (e.g. client or provider ID) the Data Integration/MDM component will load data no less quickly, efficiently or accurately."/>
    <m/>
    <x v="1"/>
    <s v="MDM"/>
    <s v="Apurv Tiwari"/>
    <s v="X"/>
    <s v="X"/>
    <s v="X"/>
    <s v="R1/R2"/>
    <x v="2"/>
    <s v="No"/>
    <m/>
    <s v="No"/>
  </r>
  <r>
    <s v="T4.3.16"/>
    <s v="T4.3.16"/>
    <s v="T4.3.16"/>
    <s v="Technology Platform Requirements"/>
    <s v="Loading, Integration and Synchronization"/>
    <s v="The Data Integration/MDM component will include integration middleware, including publishing and subscription mechanisms, to provide a communication backbone for the bidirectional flow of client and provider data between the central repository and the spoke Data Integration/MDM components, be they copies or subsets of the repository, or remote applications. "/>
    <m/>
    <x v="1"/>
    <s v="MDM"/>
    <s v="Apurv Tiwari"/>
    <s v="X"/>
    <s v="X"/>
    <s v="X"/>
    <s v="R1/R2"/>
    <x v="2"/>
    <s v="No"/>
    <m/>
    <s v="No"/>
  </r>
  <r>
    <s v="T4.3.17"/>
    <s v="T4.3.17"/>
    <s v="T4.3.17"/>
    <s v="Technology Platform Requirements"/>
    <s v="Loading, Integration and Synchronization"/>
    <s v="The Data Integration/MDM component will provide tools to validate and manage all client and provider addresses to include all address types (mailing, residential, E-911)."/>
    <m/>
    <x v="1"/>
    <s v="MDM"/>
    <s v="Apurv Tiwari"/>
    <s v="X"/>
    <s v="X"/>
    <s v="X"/>
    <s v="R1/R2"/>
    <x v="2"/>
    <s v="No"/>
    <m/>
    <s v="No"/>
  </r>
  <r>
    <s v="T4.3.18"/>
    <s v="T4.3.18"/>
    <s v="T4.3.18"/>
    <s v="Technology Platform Requirements"/>
    <s v="Loading, Integration and Synchronization"/>
    <s v="The Data Integration/MDM component will be able to leverage a range of middleware products to data sources, including all State and trading partner data sources, and expose Healthcare industry-standard interfaces."/>
    <m/>
    <x v="1"/>
    <s v="MDM"/>
    <s v="Apurv Tiwari"/>
    <s v="X"/>
    <s v="X"/>
    <s v="X"/>
    <s v="R1/R2"/>
    <x v="2"/>
    <s v="No"/>
    <m/>
    <s v="No"/>
  </r>
  <r>
    <s v="T4.3.19"/>
    <s v="T4.3.19"/>
    <s v="T4.3.19"/>
    <s v="Technology Platform Requirements"/>
    <s v="Loading, Integration and Synchronization"/>
    <s v="The Data Integration/MDM component will support integration with different latency characteristics and styles (e.g. real-time, batch)."/>
    <m/>
    <x v="1"/>
    <s v="MDM"/>
    <s v="Apurv Tiwari"/>
    <s v="X"/>
    <s v="X"/>
    <s v="X"/>
    <s v="R1/R2"/>
    <x v="2"/>
    <s v="No"/>
    <m/>
    <s v="No"/>
  </r>
  <r>
    <s v="T4.3.20"/>
    <s v="T4.3.20"/>
    <s v="T4.3.20"/>
    <s v="Technology Platform Requirements"/>
    <s v="Loading, Integration and Synchronization"/>
    <s v="The Data Integration/MDM component will support integration with downstream Business Intelligence (BI) and analytical requirements."/>
    <m/>
    <x v="1"/>
    <s v="MDM"/>
    <s v="Apurv Tiwari"/>
    <s v="X"/>
    <s v="X"/>
    <s v="X"/>
    <s v="R1/R2"/>
    <x v="2"/>
    <s v="No"/>
    <m/>
    <s v="No"/>
  </r>
  <r>
    <s v="T4.3.21"/>
    <s v="T4.3.21"/>
    <s v="T4.3.21"/>
    <s v="Technology Platform Requirements"/>
    <s v="Authoring and Workflow Functionality"/>
    <s v="The Data Integration/MDM component will provide flexible and comprehensive workflow capabilities to enable business users and client and provider data managers to collaborate effectively in the authoring and management of client and provider data across the multiple source Systems"/>
    <m/>
    <x v="1"/>
    <s v="MDM"/>
    <s v="Apurv Tiwari"/>
    <s v="X"/>
    <s v="X"/>
    <s v="X"/>
    <s v="R1/R2"/>
    <x v="2"/>
    <s v="No"/>
    <m/>
    <s v="No"/>
  </r>
  <r>
    <s v="T4.3.22"/>
    <s v="T4.3.22"/>
    <s v="T4.3.22"/>
    <s v="Technology Platform Requirements"/>
    <s v="MDM Manageability Requirements"/>
    <s v="The Data Integration/MDM component will include facilities for managing and controlling access to client and provider data in the MDM such as reporting on MDM activities. "/>
    <m/>
    <x v="1"/>
    <s v="MDM"/>
    <s v="Apurv Tiwari"/>
    <s v="X"/>
    <s v="X"/>
    <s v="X"/>
    <s v="R1/R2"/>
    <x v="2"/>
    <s v="No"/>
    <m/>
    <s v="No"/>
  </r>
  <r>
    <s v="T4.3.23"/>
    <s v="T4.3.23"/>
    <s v="T4.3.23"/>
    <s v="Technology Platform Requirements"/>
    <s v="Security Requirements"/>
    <s v="The Data Integration/MDM component will have the ability to integrate the data within the MDM with management and security tools."/>
    <m/>
    <x v="1"/>
    <s v="MDM"/>
    <s v="Apurv Tiwari"/>
    <s v="X"/>
    <s v="X"/>
    <s v="X"/>
    <s v="R1/R2"/>
    <x v="2"/>
    <s v="No"/>
    <m/>
    <s v="No"/>
  </r>
  <r>
    <s v="T4.3.24"/>
    <s v="T4.3.24"/>
    <s v="T4.3.24"/>
    <s v="Technology Platform Requirements"/>
    <s v="Security Requirements"/>
    <s v="The Data Integration/MDM component will manage the policies and rules associated with privacy access rights."/>
    <m/>
    <x v="1"/>
    <s v="MDM"/>
    <s v="Apurv Tiwari"/>
    <s v="X"/>
    <s v="X"/>
    <s v="X"/>
    <s v="R1/R2"/>
    <x v="2"/>
    <s v="No"/>
    <m/>
    <s v="No"/>
  </r>
  <r>
    <s v="T4.3.25"/>
    <s v="T4.3.25"/>
    <s v="T4.3.25"/>
    <s v="Technology Platform Requirements"/>
    <s v="Security Requirements"/>
    <s v="The Data Integration/MDM component will configure and manage differing visibility rules, providing different views for different roles."/>
    <m/>
    <x v="1"/>
    <s v="MDM"/>
    <s v="Apurv Tiwari"/>
    <s v="X"/>
    <s v="X"/>
    <s v="X"/>
    <s v="R1/R2"/>
    <x v="2"/>
    <s v="No"/>
    <m/>
    <s v="No"/>
  </r>
  <r>
    <s v="T4.3.26"/>
    <s v="T4.3.26"/>
    <s v="T4.3.26"/>
    <s v="Technology Platform Requirements"/>
    <s v="Security Requirements"/>
    <s v="The Data Integration/MDM component will integrate with the State Active Directory or other directory Data Integration/MDM component in use to provide authorization, e.g., role-based security._x000a_"/>
    <m/>
    <x v="1"/>
    <s v="MDM"/>
    <s v="Apurv Tiwari"/>
    <s v="X"/>
    <s v="X"/>
    <s v="X"/>
    <s v="R1/R2"/>
    <x v="2"/>
    <s v="No"/>
    <m/>
    <s v="No"/>
  </r>
  <r>
    <s v="T4.3.27"/>
    <s v="T4.3.27"/>
    <s v="T4.3.27"/>
    <s v="Technology Platform Requirements"/>
    <s v="Data Stewardship Support Requirements"/>
    <s v="The Data Integration/MDM component will provide analytics and performance measures related to the range of processes and activities taking place within the MDM; from the running of batch data loads and the execution of workflows against benchmarks to the quality of active client and provider data in the MDM."/>
    <s v="The Data Integration/MDM component will provide analytics and performance measures related to the range of processes and activities taking place within the MDM; from the running of batch data loads and the execution of real-time processes workflows against agreed-upon benchmarks to the quality of active client and provider data in the MDM."/>
    <x v="1"/>
    <s v="MDM"/>
    <s v="Apurv Tiwari"/>
    <s v="X"/>
    <s v="X"/>
    <s v="X"/>
    <s v="R1/R2"/>
    <x v="0"/>
    <s v="No"/>
    <m/>
    <s v="No"/>
  </r>
  <r>
    <s v="T4.3.28"/>
    <s v="T4.3.28"/>
    <s v="T4.3.28"/>
    <s v="Technology Platform Requirements"/>
    <s v="Data Stewardship Support Requirements"/>
    <s v="The Data Integration/MDM component will include status and management tools for the chief data steward to monitor to-do lists to ensure effective action takes place across the management of the master client and master provider data."/>
    <m/>
    <x v="1"/>
    <s v="MDM"/>
    <s v="Apurv Tiwari"/>
    <s v="X"/>
    <s v="X"/>
    <s v="X"/>
    <s v="R1/R2"/>
    <x v="2"/>
    <s v="No"/>
    <m/>
    <s v="No"/>
  </r>
  <r>
    <s v="T4.3.29"/>
    <s v="T4.3.29"/>
    <s v="T4.3.29"/>
    <s v="Technology Platform Requirements"/>
    <s v="Data Stewardship Support Requirements"/>
    <s v="The Data Integration/MDM component will include Data Integration/MDM component-wide meta models to help identify what users, roles, applications and Data Integration/MDM components are responsible for which client and provider data."/>
    <s v="The Data Integration/MDM component will include Data Integration/MDM component-wide meta models to help identify what system, users, roles, applications and Data Integration/MDM components that are responsible for which client and provider data."/>
    <x v="1"/>
    <s v="MDM"/>
    <s v="Apurv Tiwari"/>
    <s v="X"/>
    <s v="X"/>
    <s v="X"/>
    <s v="R1/R2"/>
    <x v="0"/>
    <s v="No"/>
    <m/>
    <s v="No"/>
  </r>
  <r>
    <s v="T4.3.30"/>
    <s v="T4.3.30"/>
    <s v="T4.3.30"/>
    <s v="Technology Platform Requirements"/>
    <s v="Data Stewardship Support Requirements"/>
    <s v="The Data Integration/MDM component will provide workflow services for remediation of quality issues in client and provider data."/>
    <m/>
    <x v="1"/>
    <s v="MDM"/>
    <s v="Apurv Tiwari"/>
    <s v="X"/>
    <s v="X"/>
    <s v="X"/>
    <s v="R1/R2"/>
    <x v="2"/>
    <s v="No"/>
    <m/>
    <s v="No"/>
  </r>
  <r>
    <s v="T4.3.31"/>
    <s v="T4.3.31"/>
    <s v="T4.3.31"/>
    <s v="Technology Platform Requirements"/>
    <s v="Data Stewardship Support Requirements"/>
    <s v="The Data Integration/MDM component will include business rules services to interrogate which rules are used by MDM by frequency and preference and to provide suggested enhancements to such business rules."/>
    <m/>
    <x v="1"/>
    <s v="MDM"/>
    <s v="Apurv Tiwari"/>
    <s v="X"/>
    <s v="X"/>
    <s v="X"/>
    <s v="R1/R2"/>
    <x v="2"/>
    <s v="No"/>
    <s v="The selected tool provides the capability to indentify how many times a given rule was executed and how many hits were found against those rules_x000a_The tool by itself will not propose enhancements to the rules and will require outside human intervention to identify and tweak the rules"/>
    <s v="No"/>
  </r>
  <r>
    <s v="T4.3.32"/>
    <s v="T4.3.32"/>
    <s v="T4.3.32"/>
    <s v="Technology Platform Requirements"/>
    <s v="Technology and architecture considerations "/>
    <s v="The Data Integration/MDM component will be based on up-to-date, mainstream technologies, and capable of flexible and effective integration with a wide range of other application and infrastructure platform components (whether from the same vendor or not) that will be deployed by DHS."/>
    <m/>
    <x v="1"/>
    <s v="MDM"/>
    <s v="Apurv Tiwari"/>
    <s v="X"/>
    <s v="X"/>
    <s v="X"/>
    <s v="R1/R2"/>
    <x v="2"/>
    <s v="No"/>
    <m/>
    <s v="No"/>
  </r>
  <r>
    <s v="T4.3.33"/>
    <s v="T4.3.33"/>
    <s v="T4.3.33"/>
    <s v="Technology Platform Requirements"/>
    <s v="Technology and architecture considerations "/>
    <s v="The Data Integration/MDM component will protect and complement the data layer with a layer of business services for accessing and manipulating the client and provider data that is built for an SOA environment, by exposing web services interfaces."/>
    <m/>
    <x v="1"/>
    <s v="MDM"/>
    <s v="Apurv Tiwari"/>
    <s v="X"/>
    <s v="X"/>
    <s v="X"/>
    <s v="R1/R2"/>
    <x v="2"/>
    <s v="No"/>
    <m/>
    <s v="No"/>
  </r>
  <r>
    <s v="T4.3.34"/>
    <s v="T4.3.34"/>
    <s v="T4.3.34"/>
    <s v="Technology Platform Requirements"/>
    <s v="Technology and architecture considerations "/>
    <s v="The Data Integration/MDM component will be capable of flexible configuration into a range of architectural styles in terms of instantiation, latency and use of client and provider data to enable different deployment scenarios, such as the consolidation, registry, coexistence and centralized scenarios."/>
    <m/>
    <x v="1"/>
    <s v="MDM"/>
    <s v="Apurv Tiwari"/>
    <s v="X"/>
    <s v="X"/>
    <s v="X"/>
    <s v="R1/R2"/>
    <x v="2"/>
    <s v="No"/>
    <m/>
    <s v="No"/>
  </r>
  <r>
    <s v="T4.3.35"/>
    <s v="T4.3.35"/>
    <s v="T4.3.35"/>
    <s v="Technology Platform Requirements"/>
    <s v="Master Client and Provider Index"/>
    <s v="The Solution must implement a Master Client Index (MCI) built on the existing data sources which are designated as part of  IE-BM scope. This MCI must be designed and implemented as an independent module. It must act as a single source of truth  for all Client information. This Index must have an easily navigable GUI with appropriate access controls built in for authorized DHS staff for access."/>
    <s v="The Solution must implement a Master Client Index (MCI) built on the existing data sources which are designated as part of IE-BM scope. This MCI must be designed and implemented as an independent module. It must act as a single source of truth for all Client information as per the defined MCI data model. This Index must have an easily navigable GUI with appropriate access controls built in for authorized DHS staff for access."/>
    <x v="1"/>
    <s v="MDM"/>
    <s v="Apurv Tiwari"/>
    <s v="X"/>
    <s v="X"/>
    <s v="X"/>
    <s v="R1/R2"/>
    <x v="0"/>
    <s v="No"/>
    <m/>
    <s v="No"/>
  </r>
  <r>
    <s v="T4.3.36"/>
    <s v="T4.3.36"/>
    <s v="T4.3.36"/>
    <s v="Technology Platform Requirements"/>
    <s v="Master Client and Provider Index"/>
    <s v="The Solution must implement a Master Provider Index (MPI) built on the existing data sources which are designated as part of  IE-BM scope. However, a majority of the provider data will only be available as part of future enhancements to the system, e.g interface to MMIS data, and thus the necessary framework and structure for MPI has to be setup as part of the IE-BM scope to make it ready to fulfill future requirements. This MPI must be designed and implemented as an independent module. It must act as a single source of truth  for all Provider information. This Index must have an easily navigable GUI with appropriate access controls built in for authorized DHS staff for access."/>
    <m/>
    <x v="1"/>
    <s v="MDM"/>
    <s v="Apurv Tiwari"/>
    <s v="X"/>
    <s v="X"/>
    <s v="X"/>
    <s v="R1/R2"/>
    <x v="2"/>
    <s v="No"/>
    <m/>
    <s v="No"/>
  </r>
  <r>
    <s v="T5.1.1"/>
    <m/>
    <s v="T5.1.1"/>
    <s v="Technology Platform Requirements"/>
    <s v="DBMS"/>
    <s v="The DBMS component will lock database records based on various parameters (e.g., at row level, field level, or at the application level)."/>
    <m/>
    <x v="9"/>
    <m/>
    <m/>
    <m/>
    <m/>
    <m/>
    <m/>
    <x v="2"/>
    <m/>
    <m/>
    <m/>
  </r>
  <r>
    <s v="T5.1.2"/>
    <m/>
    <s v="T5.1.2"/>
    <s v="Technology Platform Requirements"/>
    <s v="DBMS"/>
    <s v="The DBMS component will accommodate separate instances of databases."/>
    <m/>
    <x v="9"/>
    <m/>
    <m/>
    <m/>
    <m/>
    <m/>
    <m/>
    <x v="2"/>
    <m/>
    <m/>
    <m/>
  </r>
  <r>
    <s v="T5.1.3"/>
    <m/>
    <s v="T5.1.3"/>
    <s v="Technology Platform Requirements"/>
    <s v="DBMS"/>
    <s v="The DBMS component will support online modifications to database structures with minimal user downtime."/>
    <m/>
    <x v="9"/>
    <m/>
    <m/>
    <m/>
    <m/>
    <m/>
    <m/>
    <x v="2"/>
    <m/>
    <m/>
    <m/>
  </r>
  <r>
    <s v="T5.1.4"/>
    <m/>
    <s v="T5.1.4"/>
    <s v="Technology Platform Requirements"/>
    <s v="DBMS"/>
    <s v="The DBMS component will allow for data and transaction replication including, but not limited to, copying an instance of any database to specified locations (e.g. SAN, Multi-site implementations)"/>
    <m/>
    <x v="9"/>
    <m/>
    <m/>
    <m/>
    <m/>
    <m/>
    <m/>
    <x v="2"/>
    <m/>
    <m/>
    <m/>
  </r>
  <r>
    <s v="T5.1.5"/>
    <m/>
    <s v="T5.1.5"/>
    <s v="Technology Platform Requirements"/>
    <s v="DBMS"/>
    <s v="The DBMS component will provide standard data extraction APIs to allow import and export of data."/>
    <m/>
    <x v="9"/>
    <m/>
    <m/>
    <m/>
    <m/>
    <m/>
    <m/>
    <x v="2"/>
    <m/>
    <m/>
    <m/>
  </r>
  <r>
    <s v="T5.1.6"/>
    <m/>
    <s v="T5.1.6"/>
    <s v="Technology Platform Requirements"/>
    <s v="DBMS"/>
    <s v="The DBMS component will provide documented best practices including, but not limited to optimum database configuration, client maintenance and change control."/>
    <m/>
    <x v="9"/>
    <m/>
    <m/>
    <m/>
    <m/>
    <m/>
    <m/>
    <x v="2"/>
    <m/>
    <m/>
    <m/>
  </r>
  <r>
    <s v="T5.1.7"/>
    <m/>
    <s v="T5.1.7"/>
    <s v="Technology Platform Requirements"/>
    <s v="DBMS"/>
    <s v="The DBMS component will handle load balancing, failover and/or clustering ability for extended scalability and performance."/>
    <m/>
    <x v="9"/>
    <m/>
    <m/>
    <m/>
    <m/>
    <m/>
    <m/>
    <x v="2"/>
    <m/>
    <m/>
    <m/>
  </r>
  <r>
    <s v="T5.1.8"/>
    <m/>
    <s v="T5.1.8"/>
    <s v="Technology Platform Requirements"/>
    <s v="DBMS"/>
    <s v="The DBMS component will use and take advantage of the capacity planning model for database configuration."/>
    <m/>
    <x v="9"/>
    <m/>
    <m/>
    <m/>
    <m/>
    <m/>
    <m/>
    <x v="2"/>
    <m/>
    <m/>
    <m/>
  </r>
  <r>
    <s v="T5.1.9"/>
    <m/>
    <s v="T5.1.9"/>
    <s v="Technology Platform Requirements"/>
    <s v="DBMS"/>
    <s v="The DBMS component supports advanced configurations for data caching (e.g., support of client/application caching, support of server caching, etc.)"/>
    <m/>
    <x v="9"/>
    <m/>
    <m/>
    <m/>
    <m/>
    <m/>
    <m/>
    <x v="2"/>
    <m/>
    <m/>
    <m/>
  </r>
  <r>
    <s v="T5.1.10"/>
    <m/>
    <s v="T5.1.10"/>
    <s v="Technology Platform Requirements"/>
    <s v="DBMS"/>
    <s v="The DBMS component will have the ability to optimize performance in transaction processing versus report processing"/>
    <m/>
    <x v="9"/>
    <m/>
    <m/>
    <m/>
    <m/>
    <m/>
    <m/>
    <x v="2"/>
    <m/>
    <m/>
    <m/>
  </r>
  <r>
    <s v="T5.1.11"/>
    <m/>
    <s v="T5.1.11"/>
    <s v="Technology Platform Requirements"/>
    <s v="DBMS"/>
    <s v="The DBMS component will use history tracking within the database and logging options (e.g., transaction auditing)"/>
    <m/>
    <x v="9"/>
    <m/>
    <m/>
    <m/>
    <m/>
    <m/>
    <m/>
    <x v="2"/>
    <m/>
    <m/>
    <m/>
  </r>
  <r>
    <s v="T5.1.12"/>
    <m/>
    <s v="T5.1.12"/>
    <s v="Technology Platform Requirements"/>
    <s v="DBMS"/>
    <s v="The DBMS component will be fully ACID (Atomicity, Consistency, Isolation, Durability)- compliant so as to ensure it handles transaction rollbacks, validity and referential integrity checks, etc."/>
    <m/>
    <x v="9"/>
    <m/>
    <m/>
    <m/>
    <m/>
    <m/>
    <m/>
    <x v="2"/>
    <m/>
    <m/>
    <m/>
  </r>
  <r>
    <s v="T5.1.13"/>
    <m/>
    <s v="T5.1.13"/>
    <s v="Technology Platform Requirements"/>
    <s v="DBMS"/>
    <s v="The DBMS component will handle record locking (e.g., row, field, other) and record updating/committing."/>
    <m/>
    <x v="9"/>
    <m/>
    <m/>
    <m/>
    <m/>
    <m/>
    <m/>
    <x v="2"/>
    <m/>
    <m/>
    <m/>
  </r>
  <r>
    <s v="T5.1.14"/>
    <m/>
    <s v="T5.1.14"/>
    <s v="Technology Platform Requirements"/>
    <s v="DBMS"/>
    <s v="The DBMS component will support indexing technology (multiple types of Indexing will be available to tune performance of SQL statements)."/>
    <m/>
    <x v="9"/>
    <m/>
    <m/>
    <m/>
    <m/>
    <m/>
    <m/>
    <x v="2"/>
    <m/>
    <m/>
    <m/>
  </r>
  <r>
    <s v="T5.1.15"/>
    <m/>
    <s v="T5.1.15"/>
    <s v="Technology Platform Requirements"/>
    <s v="DBMS"/>
    <s v="The DBMS component must have the ability to support a variety of data model constructs including complex entity relationships and complex many-to-many relationships"/>
    <m/>
    <x v="9"/>
    <m/>
    <m/>
    <m/>
    <m/>
    <m/>
    <m/>
    <x v="2"/>
    <m/>
    <m/>
    <m/>
  </r>
  <r>
    <s v="T5.1.16"/>
    <m/>
    <s v="T5.1.16"/>
    <s v="Technology Platform Requirements"/>
    <s v="DBMS"/>
    <s v="The DBMS component will provide the ability to optimize individual queries and support parallelizing a query to run on multiple CPUs at the same time to increase performance."/>
    <m/>
    <x v="9"/>
    <m/>
    <m/>
    <m/>
    <m/>
    <m/>
    <m/>
    <x v="2"/>
    <m/>
    <m/>
    <m/>
  </r>
  <r>
    <s v="T5.1.17"/>
    <m/>
    <s v="T5.1.17"/>
    <s v="Technology Platform Requirements"/>
    <s v="DBMS"/>
    <s v="The DBMS component will manage multiple query queue entries in parallel."/>
    <m/>
    <x v="9"/>
    <m/>
    <m/>
    <m/>
    <m/>
    <m/>
    <m/>
    <x v="2"/>
    <m/>
    <m/>
    <m/>
  </r>
  <r>
    <s v="T5.1.18"/>
    <m/>
    <s v="T5.1.18"/>
    <s v="Technology Platform Requirements"/>
    <s v="DBMS"/>
    <s v="The DBMS component will offer tools to manage and control disparate mixed workloads in a Database Management Solution (DBMS) environment."/>
    <m/>
    <x v="9"/>
    <m/>
    <m/>
    <m/>
    <m/>
    <m/>
    <m/>
    <x v="2"/>
    <m/>
    <m/>
    <m/>
  </r>
  <r>
    <s v="T5.1.19"/>
    <m/>
    <s v="T5.1.19"/>
    <s v="Technology Platform Requirements"/>
    <s v="DBMS"/>
    <s v="The DBMS component must have the ability to maintain security based upon appropriate roles "/>
    <m/>
    <x v="9"/>
    <m/>
    <m/>
    <m/>
    <m/>
    <m/>
    <m/>
    <x v="2"/>
    <m/>
    <m/>
    <m/>
  </r>
  <r>
    <s v="T5.1.20"/>
    <m/>
    <s v="T5.1.20"/>
    <s v="Technology Platform Requirements"/>
    <s v="DBMS"/>
    <s v="The DBMS component must have data replication capabilities to external file formats or other RDBM DBMS components."/>
    <m/>
    <x v="9"/>
    <m/>
    <m/>
    <m/>
    <m/>
    <m/>
    <m/>
    <x v="2"/>
    <m/>
    <m/>
    <m/>
  </r>
  <r>
    <s v="T5.1.21"/>
    <m/>
    <s v="T5.1.21"/>
    <s v="Technology Platform Requirements"/>
    <s v="DBMS"/>
    <s v="The DBMS component will have full, incremental and transaction log backup and recovery capabilities on both a regular schedule and an ad hoc basis, including redundant off-site backups."/>
    <s v="The DBMS component will have full, incremental and transaction log backup and recovery capabilities on both a regular schedule and an ad hoc basis, including redundant off-site backups to qualified secondary location."/>
    <x v="9"/>
    <m/>
    <m/>
    <m/>
    <m/>
    <m/>
    <m/>
    <x v="0"/>
    <m/>
    <m/>
    <m/>
  </r>
  <r>
    <s v="T5.1.22"/>
    <m/>
    <s v="T5.1.22"/>
    <s v="Technology Platform Requirements"/>
    <s v="DBMS"/>
    <s v="The DBMS component will provide the capability to remain fully-functional during database backup windows."/>
    <m/>
    <x v="9"/>
    <m/>
    <m/>
    <m/>
    <m/>
    <m/>
    <m/>
    <x v="2"/>
    <m/>
    <m/>
    <m/>
  </r>
  <r>
    <s v="T5.1.23"/>
    <m/>
    <s v="T5.1.23"/>
    <s v="Technology Platform Requirements"/>
    <s v="DBMS"/>
    <s v="The DBMS component must support geo-coded address data for the storage and retrieval of latitude and longitude coordinates."/>
    <m/>
    <x v="9"/>
    <m/>
    <m/>
    <m/>
    <m/>
    <m/>
    <m/>
    <x v="2"/>
    <m/>
    <m/>
    <m/>
  </r>
  <r>
    <s v="T5.1.24"/>
    <m/>
    <s v="T5.1.24"/>
    <s v="Technology Platform Requirements"/>
    <s v="DBMS"/>
    <s v="The DBMS component design will provide the framework to assist the State in developing procedures to ensure that specified data is archived and protected from loss, unauthorized access, or destruction."/>
    <m/>
    <x v="9"/>
    <m/>
    <m/>
    <m/>
    <m/>
    <m/>
    <m/>
    <x v="2"/>
    <m/>
    <m/>
    <m/>
  </r>
  <r>
    <s v="T5.1.25"/>
    <m/>
    <s v="T5.1.25"/>
    <s v="Technology Platform Requirements"/>
    <s v="DBMS"/>
    <s v="The names of Tables, views, columns and indexes will  follow a standard naming convention and not be cryptic and adhoc"/>
    <m/>
    <x v="9"/>
    <m/>
    <m/>
    <m/>
    <m/>
    <m/>
    <m/>
    <x v="2"/>
    <m/>
    <m/>
    <m/>
  </r>
  <r>
    <s v="T5.1.26"/>
    <m/>
    <s v="T5.1.26"/>
    <s v="Technology Platform Requirements"/>
    <s v="DBMS"/>
    <s v="The  DBMS component design  will provide the framework for naming conventions  used in naming tables, views, columns and indexes."/>
    <m/>
    <x v="9"/>
    <m/>
    <m/>
    <m/>
    <m/>
    <m/>
    <m/>
    <x v="2"/>
    <m/>
    <m/>
    <m/>
  </r>
  <r>
    <s v="T5.1.27"/>
    <m/>
    <s v="T5.1.27"/>
    <s v="Technology Platform Requirements"/>
    <s v="DBMS"/>
    <s v="The key tables will  have initially defined partitions to facilitate archiving at a defined frequency. "/>
    <s v="The key High data volume tables will have initially defined partitions to facilitate archiving at a defined frequency. "/>
    <x v="9"/>
    <m/>
    <m/>
    <m/>
    <m/>
    <m/>
    <m/>
    <x v="0"/>
    <m/>
    <m/>
    <m/>
  </r>
  <r>
    <s v="T5.1.28"/>
    <m/>
    <s v="T5.1.28"/>
    <s v="Technology Platform Requirements"/>
    <s v="DBMS"/>
    <s v="The  DBMS component design will specify if the application code is Database agnostic or tied to a specific database. If the code is partially database agnostic, the design must specify which modules  are DBMS  specific."/>
    <m/>
    <x v="9"/>
    <m/>
    <m/>
    <m/>
    <m/>
    <m/>
    <m/>
    <x v="2"/>
    <m/>
    <m/>
    <m/>
  </r>
  <r>
    <s v="T5.2.1"/>
    <m/>
    <s v="T5.2.1"/>
    <s v="Technology Platform Requirements"/>
    <s v=" BI Platform"/>
    <s v="The BI Component will provide the ability to impose graduated access to reports based on user role and agency requirements/permissions to better analyze program data."/>
    <m/>
    <x v="9"/>
    <m/>
    <m/>
    <m/>
    <m/>
    <m/>
    <m/>
    <x v="2"/>
    <m/>
    <m/>
    <m/>
  </r>
  <r>
    <s v="T5.2.2"/>
    <m/>
    <s v="T5.2.2"/>
    <s v="Technology Platform Requirements"/>
    <s v=" BI Platform"/>
    <s v="The BI Component's business intelligence and reporting capabilities must be scalable to accommodate changes in BI Component scale including changes in user population, transaction volume, throughput and geographical distribution while maintaining the agreed service levels."/>
    <m/>
    <x v="9"/>
    <m/>
    <m/>
    <m/>
    <m/>
    <m/>
    <m/>
    <x v="2"/>
    <m/>
    <m/>
    <m/>
  </r>
  <r>
    <s v="T5.2.3"/>
    <m/>
    <s v="T5.2.3"/>
    <s v="Technology Platform Requirements"/>
    <s v=" BI Platform"/>
    <s v="The BI Component will have a mechanism to share specific data (e.g. limited data sets, detailed data at the level of the individual but with the data anonymous and completely de-identified, etc.) in a controllable fashion with other State and local agencies."/>
    <m/>
    <x v="2"/>
    <m/>
    <m/>
    <m/>
    <m/>
    <m/>
    <m/>
    <x v="2"/>
    <s v="No"/>
    <m/>
    <m/>
  </r>
  <r>
    <s v="T5.2.4"/>
    <m/>
    <s v="T5.2.4"/>
    <s v="Technology Platform Requirements"/>
    <s v=" BI Platform"/>
    <s v="The BI Component will be extensible and have a scalable data architecture incorporating State and external data."/>
    <m/>
    <x v="9"/>
    <m/>
    <m/>
    <m/>
    <m/>
    <m/>
    <m/>
    <x v="2"/>
    <m/>
    <s v="Based on the design and functionality this requirement will be further discussed in design sessions."/>
    <m/>
  </r>
  <r>
    <s v="T5.2.5"/>
    <m/>
    <s v="T5.2.5"/>
    <s v="Technology Platform Requirements"/>
    <s v=" BI Platform"/>
    <s v="The BI Component will provide a tool to allow predictive modeling and analysis utilizing production data and coexist and integrate with such tools already in use"/>
    <m/>
    <x v="9"/>
    <m/>
    <m/>
    <m/>
    <m/>
    <m/>
    <m/>
    <x v="2"/>
    <m/>
    <m/>
    <m/>
  </r>
  <r>
    <s v="T5.2.6"/>
    <m/>
    <s v="T5.2.6"/>
    <s v="Technology Platform Requirements"/>
    <s v=" BI Platform"/>
    <s v="The BI Component will provide the ability for user to create and customize reports, queries, and dashboards."/>
    <m/>
    <x v="9"/>
    <m/>
    <m/>
    <m/>
    <m/>
    <m/>
    <m/>
    <x v="2"/>
    <m/>
    <m/>
    <m/>
  </r>
  <r>
    <s v="T5.2.7"/>
    <m/>
    <s v="T5.2.7"/>
    <s v="Technology Platform Requirements"/>
    <s v=" BI Platform"/>
    <s v=" The BI Component design will provide a list of Out -of-Box standard set of Reports, Dashboards and visualizations that serve most of expected Reporting needs"/>
    <m/>
    <x v="9"/>
    <m/>
    <m/>
    <m/>
    <m/>
    <m/>
    <m/>
    <x v="2"/>
    <m/>
    <m/>
    <m/>
  </r>
  <r>
    <s v="T6.1.1"/>
    <m/>
    <s v="T6.1.1"/>
    <s v="Technology Platform Requirements"/>
    <s v=" IAM"/>
    <s v="The IAM component design will comply with U.S. Department of Health &amp; Human Services and U.S. Department of Education privacy and data security requirements, including, but not limited to, the Health Insurance Portability and Accountability Act (HIPAA), the Family Educational Rights and Privacy Act (FERPA) and the Health Information Technology for Economic and Clinical Health (HITECH) Act provisions of the American Recovery and Reinvestment Act (ARRA) of 2009."/>
    <m/>
    <x v="6"/>
    <m/>
    <m/>
    <m/>
    <m/>
    <m/>
    <m/>
    <x v="2"/>
    <m/>
    <m/>
    <m/>
  </r>
  <r>
    <s v="T6.1.2"/>
    <m/>
    <s v="T6.1.2"/>
    <s v="Technology Platform Requirements"/>
    <s v=" IAM"/>
    <s v="The IAM component will comply with all applicable State security policies."/>
    <m/>
    <x v="6"/>
    <m/>
    <m/>
    <m/>
    <m/>
    <m/>
    <m/>
    <x v="2"/>
    <m/>
    <m/>
    <m/>
  </r>
  <r>
    <s v="T6.1.3"/>
    <m/>
    <s v="T6.1.3"/>
    <s v="Technology Platform Requirements"/>
    <s v=" IAM"/>
    <s v="The IAM component will implement security controls in accordance with all Federal and State security policy and regulations."/>
    <m/>
    <x v="6"/>
    <m/>
    <m/>
    <m/>
    <m/>
    <m/>
    <m/>
    <x v="2"/>
    <m/>
    <m/>
    <m/>
  </r>
  <r>
    <s v="T6.1.4"/>
    <m/>
    <s v="T6.1.4"/>
    <s v="Technology Platform Requirements"/>
    <s v=" IAM"/>
    <s v="The IAM component will meet:_x000a_a. NIST 800-53A and NIST 800-53 rev3 Moderate baseline_x000a_b. IRS pub 1075, which points back to NIST 800-53 rev 3_x000a_c. NIST 800-53A rev1 guidance (http://csrc.nist.gov/publications/nistpubs/800-53A-rev1/sp800-53A-rev1-final.pdf ) and Harmonized Security and Privacy Framework."/>
    <m/>
    <x v="6"/>
    <m/>
    <m/>
    <m/>
    <m/>
    <m/>
    <m/>
    <x v="2"/>
    <m/>
    <m/>
    <m/>
  </r>
  <r>
    <s v="T6.1.5"/>
    <m/>
    <s v="T6.1.5"/>
    <s v="Technology Platform Requirements"/>
    <s v=" IAM"/>
    <s v="The IAM component design will adhere to the principle of “Fail Safe” to ensure that a IAM component in a failed state does not reveal any sensitive information or leave any access controls open for attacks"/>
    <m/>
    <x v="6"/>
    <m/>
    <m/>
    <m/>
    <m/>
    <m/>
    <m/>
    <x v="2"/>
    <m/>
    <m/>
    <m/>
  </r>
  <r>
    <s v="T6.1.6"/>
    <m/>
    <s v="T6.1.6"/>
    <s v="Technology Platform Requirements"/>
    <s v=" IAM"/>
    <s v="The IAM component will allow for controlled access to participant records. Users will be able to view participant data within the IAM component at the DHS-defined levels of access based on user security privileges."/>
    <m/>
    <x v="6"/>
    <m/>
    <m/>
    <m/>
    <m/>
    <m/>
    <m/>
    <x v="2"/>
    <m/>
    <m/>
    <m/>
  </r>
  <r>
    <s v="T6.1.7"/>
    <m/>
    <s v="T6.1.7"/>
    <s v="Technology Platform Requirements"/>
    <s v=" IAM"/>
    <s v="The IAM component will provide for security concepts covering the following components: Virtual Private Network (VPN), firewall technology and Demilitarized Zone (DMZ), virus-/intrusion detection, mail/content filtering avoiding fault positives, encryption, Public Key Infrastructure (PKI)."/>
    <m/>
    <x v="6"/>
    <m/>
    <m/>
    <m/>
    <m/>
    <m/>
    <m/>
    <x v="2"/>
    <m/>
    <m/>
    <m/>
  </r>
  <r>
    <s v="T6.1.8"/>
    <m/>
    <s v="T6.1.8"/>
    <s v="Technology Platform Requirements"/>
    <s v=" IAM"/>
    <s v="The IAM component will maintain a level of security that is commensurate with the risk and magnitude of the harm that could result from the loss, misuse, disclosure, or modification of information."/>
    <m/>
    <x v="6"/>
    <m/>
    <m/>
    <m/>
    <m/>
    <m/>
    <m/>
    <x v="2"/>
    <m/>
    <m/>
    <m/>
  </r>
  <r>
    <s v="T6.1.9"/>
    <m/>
    <s v="T6.1.9"/>
    <s v="Technology Platform Requirements"/>
    <s v=" IAM"/>
    <s v="Information security will be built into the IAM component from its inception rather than “bolted on” after the IAM component has been implemented."/>
    <m/>
    <x v="6"/>
    <m/>
    <m/>
    <m/>
    <m/>
    <m/>
    <m/>
    <x v="2"/>
    <m/>
    <m/>
    <m/>
  </r>
  <r>
    <s v="T6.1.10"/>
    <m/>
    <s v="T6.1.10"/>
    <s v="Technology Platform Requirements"/>
    <s v=" IAM"/>
    <s v="The IAM component will support security at the object level (e.g. Table, View, Index). "/>
    <m/>
    <x v="6"/>
    <m/>
    <m/>
    <m/>
    <m/>
    <m/>
    <m/>
    <x v="2"/>
    <m/>
    <m/>
    <m/>
  </r>
  <r>
    <s v="T6.1.11"/>
    <m/>
    <s v="T6.1.11"/>
    <s v="Technology Platform Requirements"/>
    <s v=" IAM"/>
    <s v="The IAM component will support security at the row and column level. "/>
    <m/>
    <x v="6"/>
    <m/>
    <m/>
    <m/>
    <m/>
    <m/>
    <m/>
    <x v="2"/>
    <m/>
    <m/>
    <m/>
  </r>
  <r>
    <s v="T6.1.12"/>
    <m/>
    <s v="T6.1.12"/>
    <s v="Technology Platform Requirements"/>
    <s v=" IAM"/>
    <s v="The IAM component will support auditing at the object level (i.e. Table, Column)."/>
    <m/>
    <x v="6"/>
    <m/>
    <m/>
    <m/>
    <m/>
    <m/>
    <m/>
    <x v="2"/>
    <m/>
    <m/>
    <m/>
  </r>
  <r>
    <s v="T6.1.13"/>
    <m/>
    <s v="T6.1.13"/>
    <s v="Technology Platform Requirements"/>
    <s v=" IAM"/>
    <s v="The IAM component will provide the ability for concurrent users to simultaneously view the same record, documentation and/or template."/>
    <m/>
    <x v="6"/>
    <m/>
    <m/>
    <m/>
    <m/>
    <m/>
    <m/>
    <x v="2"/>
    <m/>
    <m/>
    <m/>
  </r>
  <r>
    <s v="T6.1.14"/>
    <m/>
    <s v="T6.1.14"/>
    <s v="Technology Platform Requirements"/>
    <s v=" IAM"/>
    <s v="The IAM component will provide protection to maintain the integrity of data during concurrent access."/>
    <m/>
    <x v="6"/>
    <m/>
    <m/>
    <m/>
    <m/>
    <m/>
    <m/>
    <x v="2"/>
    <m/>
    <m/>
    <m/>
  </r>
  <r>
    <s v="T6.1.15"/>
    <m/>
    <s v="T6.1.15"/>
    <s v="Technology Platform Requirements"/>
    <s v=" IAM"/>
    <s v="The software used to install and update the IAM component, independent of the mode or method of conveyance, will be certified free of malevolent software (“malware”). Vendor may self-certify compliance with this standard through procedures that make use of commercial malware scanning software."/>
    <m/>
    <x v="6"/>
    <m/>
    <m/>
    <m/>
    <m/>
    <m/>
    <m/>
    <x v="2"/>
    <m/>
    <m/>
    <m/>
  </r>
  <r>
    <s v="T6.1.16"/>
    <m/>
    <s v="T6.1.16"/>
    <s v="Technology Platform Requirements"/>
    <s v=" IAM"/>
    <s v="The IAM component will be configurable to prevent corruption or loss of data already Accepted into the system in the event of any solution component failure"/>
    <m/>
    <x v="6"/>
    <m/>
    <m/>
    <m/>
    <m/>
    <m/>
    <m/>
    <x v="2"/>
    <m/>
    <m/>
    <m/>
  </r>
  <r>
    <s v="T6.1.17"/>
    <m/>
    <s v="T6.1.17"/>
    <s v="Technology Platform Requirements"/>
    <s v=" IAM"/>
    <s v="The IAM component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or their successors."/>
    <s v="The IAM component ARIES solution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SHA -2 the Advanced Encryption Standard (AES 256) and an open protocol such as Transport Layer Security (TLS 1.2), Internet Protocol Security (IPsec), XML encryptions, or Secure/Multipurpose Internet Mail Extensions(S/MIME) or their successors."/>
    <x v="6"/>
    <m/>
    <m/>
    <m/>
    <m/>
    <m/>
    <m/>
    <x v="0"/>
    <m/>
    <m/>
    <m/>
  </r>
  <r>
    <s v="T6.1.18"/>
    <m/>
    <s v="T6.1.18"/>
    <s v="Technology Platform Requirements"/>
    <s v=" IAM"/>
    <s v="The IAM component, when storing PHI on any device intended to be portable/removable (e.g. smartphones, portable computers, portable storage devices), will support use of a standards based encrypted format using 3DES, AES or their successors. "/>
    <s v="The IAM component ARIES solution, when storing PII or PHI on any device intended to be portable/removable (e.g. smartphones, portable computers, portable storage devices), will support use of a standards based encrypted format using 3DES, AES AES 256 or their successors. "/>
    <x v="6"/>
    <m/>
    <m/>
    <m/>
    <m/>
    <m/>
    <m/>
    <x v="0"/>
    <m/>
    <m/>
    <m/>
  </r>
  <r>
    <s v="T6.1.19"/>
    <m/>
    <s v="T6.1.19"/>
    <s v="Technology Platform Requirements"/>
    <s v=" IAM"/>
    <s v="The IAM component, prior to access to any PHI, will display a configurable warning or login banner (e.g. &quot;The System should only be accessed by authorized users&quot;)._x000a_In the event that a IAM component does not support pre-login capabilities, the IAM component will display the banner immediately following authorization."/>
    <s v="The IAM component, prior to access to any PHI,  ARIES solution will display a configurable warning or login banner (e.g. &quot;The System should only be accessed by authorized users&quot;).  _x000a_In the event that a IAM component does not support pre-login capabilities, the IAM component will display the banner immediately following authorization."/>
    <x v="6"/>
    <m/>
    <m/>
    <m/>
    <m/>
    <m/>
    <m/>
    <x v="0"/>
    <m/>
    <m/>
    <m/>
  </r>
  <r>
    <s v="T6.1.20"/>
    <m/>
    <s v="T6.1.20"/>
    <s v="Technology Platform Requirements"/>
    <s v=" IAM"/>
    <s v="The IAM component will support a form of user authentication."/>
    <m/>
    <x v="6"/>
    <m/>
    <m/>
    <m/>
    <m/>
    <m/>
    <m/>
    <x v="2"/>
    <m/>
    <m/>
    <m/>
  </r>
  <r>
    <s v="T6.1.21"/>
    <m/>
    <s v="T6.1.21"/>
    <s v="Technology Platform Requirements"/>
    <s v=" IAM"/>
    <s v="The IAM component design must use an advanced form of user authentication utilizing multiple form factors and/or &quot;biometric&quot; mechanisms.  The design must account for advanced forms of user authentication (including two-factor authentication using hardware tokens, biometric devices, confirmation codes sent to a mobile phone, etc.) that will maximize effectiveness and minimize inconvenience for DHS and legitimate users."/>
    <m/>
    <x v="6"/>
    <m/>
    <m/>
    <m/>
    <m/>
    <m/>
    <m/>
    <x v="2"/>
    <m/>
    <m/>
    <m/>
  </r>
  <r>
    <s v="T6.1.22"/>
    <m/>
    <s v="T6.1.22"/>
    <s v="Technology Platform Requirements"/>
    <s v=" IAM"/>
    <s v="The IAM component upon detection of inactivity of an interactive session will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m/>
    <m/>
    <m/>
    <m/>
    <m/>
    <x v="2"/>
    <m/>
    <m/>
    <m/>
  </r>
  <r>
    <s v="T6.1.23"/>
    <m/>
    <s v="T6.1.23"/>
    <s v="Technology Platform Requirements"/>
    <s v=" IAM"/>
    <s v="The IAM component will enforce a limit of (configurable) consecutive invalid access attempts by a user. The IAM component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
    <m/>
    <x v="6"/>
    <m/>
    <m/>
    <m/>
    <m/>
    <m/>
    <m/>
    <x v="2"/>
    <m/>
    <m/>
    <m/>
  </r>
  <r>
    <s v="T6.1.24"/>
    <m/>
    <s v="T6.1.24"/>
    <s v="Technology Platform Requirements"/>
    <s v=" IAM"/>
    <s v="The IAM component will provide the capability to prevent database administrators from seeing the data in databases they maintain. "/>
    <s v="The IAM component will provide the capability to prevent database administrators from seeing the data in databases they maintain separate worker DHS credentials and Citizen Portal roles. "/>
    <x v="6"/>
    <m/>
    <m/>
    <m/>
    <m/>
    <m/>
    <m/>
    <x v="0"/>
    <m/>
    <m/>
    <m/>
  </r>
  <r>
    <s v="T6.1.25"/>
    <m/>
    <s v="T6.1.25"/>
    <s v="Technology Platform Requirements"/>
    <s v=" IAM"/>
    <s v="The IAM component will support grouping users by functional departments or other organization to simplify security maintenance."/>
    <m/>
    <x v="6"/>
    <m/>
    <m/>
    <m/>
    <m/>
    <m/>
    <m/>
    <x v="2"/>
    <m/>
    <m/>
    <m/>
  </r>
  <r>
    <s v="T6.1.26"/>
    <m/>
    <s v="T6.1.26"/>
    <s v="Technology Platform Requirements"/>
    <s v=" IAM"/>
    <s v="The IAM component will provide the ability to capture and maintain identifiers required for licensed clinicians to support their practice. "/>
    <m/>
    <x v="6"/>
    <m/>
    <m/>
    <m/>
    <m/>
    <m/>
    <m/>
    <x v="2"/>
    <s v="Yes"/>
    <m/>
    <m/>
  </r>
  <r>
    <s v="T6.1.27"/>
    <m/>
    <s v="T6.1.27"/>
    <s v="Technology Platform Requirements"/>
    <s v=" IAM"/>
    <s v="The IAM component will provide the ability to maintain a directory of all personnel who currently use or access any part of System functionality"/>
    <m/>
    <x v="6"/>
    <m/>
    <m/>
    <m/>
    <m/>
    <m/>
    <m/>
    <x v="2"/>
    <m/>
    <m/>
    <m/>
  </r>
  <r>
    <s v="T6.1.28"/>
    <m/>
    <s v="T6.1.28"/>
    <s v="Technology Platform Requirements"/>
    <s v=" IAM"/>
    <s v="The IAM component  will provide the ability to create and maintain a directory of external providers to facilitate communication and information exchange."/>
    <s v="The IAM component ARIES NextGen Solution will provide the ability to create and maintain a directory of external providers to facilitate communication and information exchange."/>
    <x v="6"/>
    <m/>
    <m/>
    <m/>
    <m/>
    <m/>
    <m/>
    <x v="0"/>
    <s v="Yes"/>
    <m/>
    <m/>
  </r>
  <r>
    <s v="T6.1.29"/>
    <m/>
    <s v="T6.1.29"/>
    <s v="Technology Platform Requirements"/>
    <s v=" IAM"/>
    <s v="The IAM component will provide the ability to identify certain information as confidential (e.g. PII, PHI, etc.) and only make that accessible by appropriately authorized users."/>
    <s v="The IAM component ARIES solution will provide the ability to identify certain information as confidential (e.g. PII, PHI, etc.) and only make that accessible by appropriately authorized users."/>
    <x v="6"/>
    <m/>
    <m/>
    <m/>
    <m/>
    <m/>
    <m/>
    <x v="0"/>
    <m/>
    <m/>
    <m/>
  </r>
  <r>
    <s v="T6.1.30"/>
    <m/>
    <s v="T6.1.30"/>
    <s v="Technology Platform Requirements"/>
    <s v=" IAM"/>
    <s v="The IAM component will restrict access to summarized information according to organizational policy, scope of practice, and jurisdictional law."/>
    <s v="The IAM component ARIES solution will restrict access to summarized information according to organizational policy, scope of practice, and jurisdictional law."/>
    <x v="6"/>
    <m/>
    <m/>
    <m/>
    <m/>
    <m/>
    <m/>
    <x v="0"/>
    <m/>
    <m/>
    <m/>
  </r>
  <r>
    <s v="T6.1.31"/>
    <m/>
    <s v="T6.1.31"/>
    <s v="Technology Platform Requirements"/>
    <s v=" IAM"/>
    <s v="The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s v="The ARIES solution and/or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x v="6"/>
    <m/>
    <m/>
    <m/>
    <m/>
    <m/>
    <m/>
    <x v="0"/>
    <m/>
    <m/>
    <m/>
  </r>
  <r>
    <s v="T6.1.32"/>
    <m/>
    <s v="T6.1.32"/>
    <s v="Technology Platform Requirements"/>
    <s v=" IAM"/>
    <s v="The IAM component will provide the ability to prevent specified user(s) or groups from accessing confidential information such as a patient's chart."/>
    <s v="The ARIES Solution and/or IAM component will provide the ability to prevent specified user(s) or groups from accessing confidential information such as a patient's chart."/>
    <x v="6"/>
    <m/>
    <m/>
    <m/>
    <m/>
    <m/>
    <m/>
    <x v="0"/>
    <m/>
    <m/>
    <m/>
  </r>
  <r>
    <s v="T6.1.33"/>
    <m/>
    <s v="T6.1.33"/>
    <s v="Technology Platform Requirements"/>
    <s v=" IAM"/>
    <s v="The IAM component will provide the ability to limit access to certain confidential information such as a patient's chart to providers directly involved in service of the patient, or providers involved in review of the service."/>
    <s v="The IAM component ARIES Solution will provide the ability to limit access to certain confidential information such as a patient's chart to providers directly involved in service of the patient, or providers involved in review of the service."/>
    <x v="6"/>
    <m/>
    <m/>
    <m/>
    <m/>
    <m/>
    <m/>
    <x v="0"/>
    <m/>
    <m/>
    <m/>
  </r>
  <r>
    <s v="T6.1.34"/>
    <m/>
    <s v="T6.1.34"/>
    <s v="Technology Platform Requirements"/>
    <s v=" IAM"/>
    <s v="When access to a user's account is restricted, the IAM component will provide a means for appropriately authorized users to &quot;break the glass&quot; and obtain access for emergency situations, as defined by DHS policy."/>
    <s v="When access to a user's account is restricted, the IAM component ARIES Solution will provide a means for appropriately authorized users to &quot;break the glass&quot; and obtain access for emergency situations, as defined by DHS policy."/>
    <x v="6"/>
    <m/>
    <m/>
    <m/>
    <m/>
    <m/>
    <m/>
    <x v="0"/>
    <m/>
    <m/>
    <m/>
  </r>
  <r>
    <s v="T6.1.35"/>
    <m/>
    <s v="T6.1.35"/>
    <s v="Technology Platform Requirements"/>
    <s v=" IAM"/>
    <s v="When access to a chart is restricted and the &quot;break the glass&quot; has occurred, the IAM component will provide the ability to notify specified users and provide an audit trail for this access."/>
    <s v="When access to a chart is restricted and the &quot;break the glass&quot; has occurred, the IAM component ARIES Solution will provide the ability to notify specified users and provide an audit trail for this access."/>
    <x v="6"/>
    <m/>
    <m/>
    <m/>
    <m/>
    <m/>
    <m/>
    <x v="0"/>
    <m/>
    <m/>
    <m/>
  </r>
  <r>
    <s v="T6.1.36"/>
    <m/>
    <s v="T6.1.36"/>
    <s v="Technology Platform Requirements"/>
    <s v=" IAM"/>
    <s v="The IAM component will enforce the most restrictive set of rights/privileges or accesses needed by users/groups or processes acting on behalf of users, for the performance of specified tasks."/>
    <s v="The IAM component ARIES Solution will enforce the most restrictive set of rights/privileges or accesses needed by users/groups or processes acting on behalf of users, for the performance of specified tasks."/>
    <x v="6"/>
    <m/>
    <m/>
    <m/>
    <m/>
    <m/>
    <m/>
    <x v="0"/>
    <m/>
    <m/>
    <m/>
  </r>
  <r>
    <s v="T6.1.37"/>
    <m/>
    <s v="T6.1.37"/>
    <s v="Technology Platform Requirements"/>
    <s v=" IAM"/>
    <s v="The IAM component will provide the ability for authorized administrators to assign restrictions or privileges to users/groups."/>
    <s v="The IAM component ARIES Solution will provide the ability for authorized administrators to assign restrictions or privileges to users/groups."/>
    <x v="6"/>
    <m/>
    <m/>
    <m/>
    <m/>
    <m/>
    <m/>
    <x v="0"/>
    <m/>
    <m/>
    <m/>
  </r>
  <r>
    <s v="T6.1.38"/>
    <m/>
    <s v="T6.1.38"/>
    <s v="Technology Platform Requirements"/>
    <s v=" IAM"/>
    <s v="The IAM component will support removal of a user’s privileges without deleting the user from the System to ensure history of user's identity and actions. "/>
    <m/>
    <x v="6"/>
    <m/>
    <m/>
    <m/>
    <m/>
    <m/>
    <m/>
    <x v="2"/>
    <m/>
    <m/>
    <m/>
  </r>
  <r>
    <s v="T6.1.39"/>
    <m/>
    <s v="T6.1.39"/>
    <s v="Technology Platform Requirements"/>
    <s v=" IAM"/>
    <s v="The IAM component will be able to support RBAC in compliance with the HL7 Permissions Catalog."/>
    <m/>
    <x v="6"/>
    <m/>
    <m/>
    <m/>
    <m/>
    <m/>
    <m/>
    <x v="2"/>
    <m/>
    <m/>
    <m/>
  </r>
  <r>
    <s v="T6.1.40"/>
    <m/>
    <s v="T6.1.40"/>
    <s v="Technology Platform Requirements"/>
    <s v=" IAM"/>
    <s v="The IAM component will be capable of operating within an RBAC infrastructure conforming to ANSI INCITS 359-2004, American National Standard for Information Technology – Role Based Access Control."/>
    <m/>
    <x v="6"/>
    <m/>
    <m/>
    <m/>
    <m/>
    <m/>
    <m/>
    <x v="2"/>
    <m/>
    <m/>
    <m/>
  </r>
  <r>
    <s v="T6.1.41"/>
    <m/>
    <s v="T6.1.41"/>
    <s v="Technology Platform Requirements"/>
    <s v=" IAM"/>
    <s v="The IAM component will provide more-advanced session management abilities such as prevention of duplicate logins, remote logout and location-specific session timeouts."/>
    <m/>
    <x v="6"/>
    <m/>
    <m/>
    <m/>
    <m/>
    <m/>
    <m/>
    <x v="2"/>
    <m/>
    <m/>
    <m/>
  </r>
  <r>
    <s v="T6.1.42"/>
    <m/>
    <s v="T6.1.42"/>
    <s v="Technology Platform Requirements"/>
    <s v=" IAM"/>
    <s v="The IAM component design will provide the ability to perform Security administration functions such as reference table maintenance and adding / removing users from the System"/>
    <m/>
    <x v="6"/>
    <m/>
    <m/>
    <m/>
    <m/>
    <m/>
    <m/>
    <x v="2"/>
    <m/>
    <m/>
    <m/>
  </r>
  <r>
    <s v="T6.1.43"/>
    <m/>
    <s v="T6.1.43"/>
    <s v="Technology Platform Requirements"/>
    <s v=" IAM"/>
    <s v="The IAM component will allow users access based on their roles irrespective of their geographical location."/>
    <m/>
    <x v="6"/>
    <m/>
    <m/>
    <m/>
    <m/>
    <m/>
    <m/>
    <x v="2"/>
    <m/>
    <m/>
    <m/>
  </r>
  <r>
    <s v="T6.1.44"/>
    <m/>
    <s v="T6.1.44"/>
    <s v="Technology Platform Requirements"/>
    <s v=" IAM"/>
    <s v="The IAM component will provide the capability to integrate with existing authentication and authorization mechanisms."/>
    <m/>
    <x v="6"/>
    <m/>
    <m/>
    <m/>
    <m/>
    <m/>
    <m/>
    <x v="2"/>
    <m/>
    <m/>
    <m/>
  </r>
  <r>
    <s v="T6.1.45"/>
    <m/>
    <s v="T6.1.45"/>
    <s v="Technology Platform Requirements"/>
    <s v=" IAM"/>
    <s v="The IAM component will provide the capability to create temporary and emergency accounts and terminate those accounts automatically after a user defined period of time. "/>
    <m/>
    <x v="6"/>
    <m/>
    <m/>
    <m/>
    <m/>
    <m/>
    <m/>
    <x v="2"/>
    <m/>
    <m/>
    <m/>
  </r>
  <r>
    <s v="T6.1.46"/>
    <m/>
    <s v="T6.1.46"/>
    <s v="Technology Platform Requirements"/>
    <s v=" IAM"/>
    <s v="The IAM component will provide the capability to override a role and restrict access to information by users or groups of users."/>
    <m/>
    <x v="6"/>
    <m/>
    <m/>
    <m/>
    <m/>
    <m/>
    <m/>
    <x v="2"/>
    <m/>
    <m/>
    <m/>
  </r>
  <r>
    <s v="T6.1.47"/>
    <m/>
    <s v="T6.1.47"/>
    <s v="Technology Platform Requirements"/>
    <s v=" IAM"/>
    <s v="The IAM component will allow an individual with active eligibility under a different user id to reapply under their own user id."/>
    <m/>
    <x v="6"/>
    <m/>
    <m/>
    <m/>
    <m/>
    <m/>
    <m/>
    <x v="2"/>
    <m/>
    <m/>
    <m/>
  </r>
  <r>
    <s v="T6.1.48"/>
    <m/>
    <s v="T6.1.48"/>
    <s v="Technology Platform Requirements"/>
    <s v=" IAM"/>
    <s v="The IAM component will provide the capability to monitor events and detect attacks, and provide identification of unauthorized use of the System."/>
    <m/>
    <x v="6"/>
    <m/>
    <m/>
    <m/>
    <m/>
    <m/>
    <m/>
    <x v="2"/>
    <m/>
    <m/>
    <m/>
  </r>
  <r>
    <s v="T6.1.49"/>
    <m/>
    <s v="T6.1.49"/>
    <s v="Technology Platform Requirements"/>
    <s v=" IAM"/>
    <s v="The IAM component will provide the capability to identify and report on inappropriate access to information in the System, based on user defined criteria."/>
    <m/>
    <x v="6"/>
    <m/>
    <m/>
    <m/>
    <m/>
    <m/>
    <m/>
    <x v="2"/>
    <m/>
    <m/>
    <m/>
  </r>
  <r>
    <s v="T6.1.50"/>
    <m/>
    <s v="T6.1.50"/>
    <s v="Technology Platform Requirements"/>
    <s v=" IAM"/>
    <s v="The IAM component will enforce minimum password requirements compliant with State-provided security policies"/>
    <m/>
    <x v="6"/>
    <m/>
    <m/>
    <m/>
    <m/>
    <m/>
    <m/>
    <x v="2"/>
    <m/>
    <m/>
    <m/>
  </r>
  <r>
    <s v="T6.1.51"/>
    <m/>
    <s v="T6.1.51"/>
    <s v="Technology Platform Requirements"/>
    <s v=" IAM"/>
    <s v="The IAM component will allow User to change his or her password at any time"/>
    <m/>
    <x v="6"/>
    <m/>
    <m/>
    <m/>
    <m/>
    <m/>
    <m/>
    <x v="2"/>
    <m/>
    <m/>
    <m/>
  </r>
  <r>
    <s v="T6.1.52"/>
    <m/>
    <s v="T6.1.52"/>
    <s v="Technology Platform Requirements"/>
    <s v=" IAM"/>
    <s v="The IAM component will have mandatory security questions for the User to answer for username and password validation in case of any user requested changes"/>
    <m/>
    <x v="6"/>
    <m/>
    <m/>
    <m/>
    <m/>
    <m/>
    <m/>
    <x v="2"/>
    <m/>
    <m/>
    <m/>
  </r>
  <r>
    <s v="T6.1.53"/>
    <m/>
    <s v="T6.1.53"/>
    <s v="Technology Platform Requirements"/>
    <s v=" IAM"/>
    <s v="The IAM component will allow for online password reset self-service"/>
    <m/>
    <x v="6"/>
    <m/>
    <m/>
    <m/>
    <m/>
    <m/>
    <m/>
    <x v="2"/>
    <m/>
    <m/>
    <m/>
  </r>
  <r>
    <s v="T6.1.54"/>
    <m/>
    <s v="T6.1.54"/>
    <s v="Technology Platform Requirements"/>
    <s v=" IAM"/>
    <s v="The IAM component will prevent multiple sessions for any single user ID. A session may be defined as the activity wherein a user with a unique IP address accesses the System during a specified period of time. "/>
    <m/>
    <x v="6"/>
    <m/>
    <m/>
    <m/>
    <m/>
    <m/>
    <m/>
    <x v="2"/>
    <m/>
    <m/>
    <m/>
  </r>
  <r>
    <s v="T6.1.55"/>
    <m/>
    <s v="T6.1.55"/>
    <s v="Technology Platform Requirements"/>
    <s v=" IAM"/>
    <s v="The IAM component will have the ability to revoke external access to any change in circumstances, as defined in Functional requirements"/>
    <s v="The IAM component ARIES NextGen Solution will have the ability to revoke external access to any change in circumstances, as defined in Functional requirements"/>
    <x v="6"/>
    <m/>
    <m/>
    <m/>
    <m/>
    <m/>
    <m/>
    <x v="0"/>
    <s v="Yes"/>
    <m/>
    <m/>
  </r>
  <r>
    <s v="T6.1.56"/>
    <m/>
    <s v="T6.1.56"/>
    <s v="Technology Platform Requirements"/>
    <s v=" IAM"/>
    <s v="The IAM component will notify specified users (and provide an audit trail for this access) when access to client's confidential data is restricted but the &quot;break the glass&quot; has occurred"/>
    <s v="The IAM component ARIES NextGen Solution will notify specified users (and provide an audit trail for this access) when access to client's confidential data is restricted but the &quot;break the glass&quot; has occurred"/>
    <x v="6"/>
    <m/>
    <m/>
    <m/>
    <m/>
    <m/>
    <m/>
    <x v="0"/>
    <s v="Yes"/>
    <m/>
    <m/>
  </r>
  <r>
    <s v="T6.1.57"/>
    <m/>
    <s v="T6.1.57"/>
    <s v="Technology Platform Requirements"/>
    <s v=" IAM"/>
    <s v="The IAM component will support grouping users by roles, functional departments or other organization to simplify security maintenance"/>
    <m/>
    <x v="6"/>
    <m/>
    <m/>
    <m/>
    <m/>
    <m/>
    <m/>
    <x v="2"/>
    <m/>
    <m/>
    <m/>
  </r>
  <r>
    <s v="T6.1.58"/>
    <m/>
    <s v="T6.1.58"/>
    <s v="Technology Platform Requirements"/>
    <s v=" IAM"/>
    <s v="The IAM component will provide the ability to maintain a directory of all personnel who currently use or access the System"/>
    <m/>
    <x v="6"/>
    <m/>
    <m/>
    <m/>
    <m/>
    <m/>
    <m/>
    <x v="2"/>
    <m/>
    <m/>
    <m/>
  </r>
  <r>
    <s v="T6.1.59"/>
    <m/>
    <s v="T6.1.59"/>
    <s v="Technology Platform Requirements"/>
    <s v=" IAM"/>
    <s v="The IAM component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m/>
    <m/>
    <m/>
    <m/>
    <m/>
    <x v="2"/>
    <m/>
    <m/>
    <m/>
  </r>
  <r>
    <s v="T6.2.1"/>
    <m/>
    <s v="T6.2.1"/>
    <s v="Technology Platform Requirements"/>
    <s v="Privacy &amp; Consent"/>
    <s v="The Privacy and Consent Management component will be interoperable / vendor agnostic."/>
    <m/>
    <x v="9"/>
    <m/>
    <m/>
    <m/>
    <m/>
    <m/>
    <m/>
    <x v="2"/>
    <m/>
    <m/>
    <m/>
  </r>
  <r>
    <s v="T6.2.2"/>
    <m/>
    <s v="T6.2.2"/>
    <s v="Technology Platform Requirements"/>
    <s v="Privacy &amp; Consent"/>
    <s v="The Privacy and Consent Management component will support break-the-glass / override access  for emergency data access per HIPAA."/>
    <m/>
    <x v="9"/>
    <m/>
    <m/>
    <m/>
    <m/>
    <m/>
    <m/>
    <x v="2"/>
    <m/>
    <m/>
    <m/>
  </r>
  <r>
    <s v="T6.2.3"/>
    <m/>
    <s v="T6.2.3"/>
    <s v="Technology Platform Requirements"/>
    <s v="Privacy &amp; Consent"/>
    <s v="The Privacy and Consent Management component will provide an alert mechanism for privacy breaches."/>
    <m/>
    <x v="9"/>
    <m/>
    <m/>
    <m/>
    <m/>
    <m/>
    <m/>
    <x v="2"/>
    <m/>
    <m/>
    <m/>
  </r>
  <r>
    <s v="T6.2.4"/>
    <m/>
    <s v="T6.2.4"/>
    <s v="Technology Platform Requirements"/>
    <s v="Privacy &amp; Consent"/>
    <s v="The Privacy and Consent Management component will be SOA-based"/>
    <m/>
    <x v="9"/>
    <m/>
    <m/>
    <m/>
    <m/>
    <m/>
    <m/>
    <x v="2"/>
    <m/>
    <m/>
    <m/>
  </r>
  <r>
    <s v="T6.2.5"/>
    <m/>
    <s v="T6.2.5"/>
    <s v="Technology Platform Requirements"/>
    <s v="Privacy &amp; Consent"/>
    <s v="The Privacy and Consent Management component will be non-disruptive to worker workflow"/>
    <m/>
    <x v="9"/>
    <m/>
    <m/>
    <m/>
    <m/>
    <m/>
    <m/>
    <x v="2"/>
    <m/>
    <m/>
    <m/>
  </r>
  <r>
    <s v="T6.2.6"/>
    <m/>
    <s v="T6.2.6"/>
    <s v="Technology Platform Requirements"/>
    <s v="Privacy &amp; Consent"/>
    <s v="The Privacy and Consent Management component will be centralized to consistently enforce policies network-wide"/>
    <s v="The Privacy and Consent Management component will be centralized to consistently enforce policies network-wide for all ARIES solution components"/>
    <x v="9"/>
    <m/>
    <m/>
    <m/>
    <m/>
    <m/>
    <m/>
    <x v="0"/>
    <m/>
    <m/>
    <m/>
  </r>
  <r>
    <s v="T6.2.7"/>
    <m/>
    <s v="T6.2.7"/>
    <s v="Technology Platform Requirements"/>
    <s v="Privacy &amp; Consent"/>
    <s v="The Privacy and Consent Management component will enable all applications to support consumer consent"/>
    <s v="The Privacy and Consent Management component will enable all applications ARIES solution components to support consumer consent"/>
    <x v="9"/>
    <m/>
    <m/>
    <m/>
    <m/>
    <m/>
    <m/>
    <x v="0"/>
    <m/>
    <m/>
    <m/>
  </r>
  <r>
    <s v="T6.2.8"/>
    <m/>
    <s v="T6.2.8"/>
    <s v="Technology Platform Requirements"/>
    <s v="Privacy &amp; Consent"/>
    <s v="The Privacy and Consent Management component will accommodate granular directives"/>
    <m/>
    <x v="9"/>
    <m/>
    <m/>
    <m/>
    <m/>
    <m/>
    <m/>
    <x v="2"/>
    <m/>
    <m/>
    <m/>
  </r>
  <r>
    <s v="T6.2.9"/>
    <m/>
    <s v="T6.2.9"/>
    <s v="Technology Platform Requirements"/>
    <s v="Privacy &amp; Consent"/>
    <s v="The Privacy and Consent Management component will audit all access to protected information in real time"/>
    <m/>
    <x v="9"/>
    <m/>
    <m/>
    <m/>
    <m/>
    <m/>
    <m/>
    <x v="2"/>
    <m/>
    <m/>
    <m/>
  </r>
  <r>
    <s v="T6.2.10"/>
    <m/>
    <s v="T6.2.10"/>
    <s v="Technology Platform Requirements"/>
    <s v="Privacy &amp; Consent"/>
    <s v="The Privacy and Consent Management component will provide an alert mechanism for privacy breaches or when HIPAA break-the-glass or override functions are enacted"/>
    <m/>
    <x v="9"/>
    <m/>
    <m/>
    <m/>
    <m/>
    <m/>
    <m/>
    <x v="2"/>
    <m/>
    <m/>
    <m/>
  </r>
  <r>
    <s v="T6.2.11"/>
    <m/>
    <s v="T6.2.11"/>
    <s v="Technology Platform Requirements"/>
    <s v="Privacy &amp; Consent"/>
    <s v="The Privacy and Consent Management component will be highly flexible to meet changing requirements"/>
    <m/>
    <x v="9"/>
    <m/>
    <m/>
    <m/>
    <m/>
    <m/>
    <m/>
    <x v="2"/>
    <m/>
    <m/>
    <m/>
  </r>
  <r>
    <s v="T6.2.12"/>
    <m/>
    <s v="T6.2.12"/>
    <s v="Technology Platform Requirements"/>
    <s v="Privacy &amp; Consent"/>
    <s v="The design will have the consent service tied into role-based access control Privacy and Consent Management component for real-time permissions access-granting/removal/denial. "/>
    <m/>
    <x v="9"/>
    <m/>
    <m/>
    <m/>
    <m/>
    <m/>
    <m/>
    <x v="2"/>
    <m/>
    <m/>
    <m/>
  </r>
  <r>
    <s v="T6.2.13"/>
    <m/>
    <s v="T6.2.13"/>
    <s v="Technology Platform Requirements"/>
    <s v="Privacy &amp; Consent"/>
    <s v="The component will accommodate extensive search and reporting capabilities on any consent audit event data."/>
    <m/>
    <x v="9"/>
    <m/>
    <m/>
    <m/>
    <m/>
    <m/>
    <m/>
    <x v="2"/>
    <m/>
    <m/>
    <m/>
  </r>
  <r>
    <s v="T6.2.14"/>
    <m/>
    <s v="T6.2.14"/>
    <s v="Technology Platform Requirements"/>
    <s v="Privacy &amp; Consent"/>
    <s v="The component will  maintain historical records of consent/removal of consent. "/>
    <m/>
    <x v="9"/>
    <m/>
    <m/>
    <m/>
    <m/>
    <m/>
    <m/>
    <x v="2"/>
    <m/>
    <m/>
    <m/>
  </r>
  <r>
    <s v="T7.1"/>
    <m/>
    <s v="T7.1"/>
    <s v="Technology Platform Requirements"/>
    <s v="Infrastructure"/>
    <s v="For Platform requirements, the State has a &quot;Mandatory&quot; requirement for the Vendor to propose one or more of the following technologies as part of their Solution Architecture - Windows, Linux, AIX _x000a_(Mandatory). The vendor must include this tool in their system architecture"/>
    <m/>
    <x v="9"/>
    <m/>
    <m/>
    <m/>
    <m/>
    <m/>
    <m/>
    <x v="2"/>
    <m/>
    <m/>
    <m/>
  </r>
  <r>
    <s v="T7.2"/>
    <m/>
    <s v="T7.2"/>
    <s v="Technology Platform Requirements"/>
    <s v="Infrastructure"/>
    <s v="For Virtualization requirements, the State has a &quot;Preference&quot; for the Vendor to propose one or more of the following technologies as part of their Solution Architecture - Power VM, VMWare (Preferred). "/>
    <s v="For Virtualization requirements, the State has a &quot;Preference&quot; for the Vendor to propose one or more of the following technologies as part of their Solution Architecture - Power VM, VMWare (Preferred) - the State has proposed AWS run on EC2 platform. The vendor may propose an alternate technology with a detailed and compelling justification if it deems it suitable within the overall solution architecture being proposed"/>
    <x v="9"/>
    <m/>
    <m/>
    <m/>
    <m/>
    <m/>
    <m/>
    <x v="0"/>
    <m/>
    <m/>
    <m/>
  </r>
  <r>
    <s v="T7.3"/>
    <m/>
    <s v="T7.3"/>
    <s v="Technology Platform Requirements"/>
    <s v="Infrastructure"/>
    <s v="For Server Infrastructure requirements, the State has a &quot;Preference&quot; for the Vendor to propose one or more of the following technologies as part of their Solution Architecture - Power 770, Linux, Wintel Servers (Preferred). The vendor may propose an alternate technology with a detailed and compelling justification if it deems it suitable within the overall solution architecture being proposed"/>
    <m/>
    <x v="9"/>
    <m/>
    <m/>
    <m/>
    <m/>
    <m/>
    <m/>
    <x v="2"/>
    <m/>
    <m/>
    <m/>
  </r>
  <r>
    <s v="T7.4"/>
    <m/>
    <s v="T7.4"/>
    <s v="Technology Platform Requirements"/>
    <s v="Infrastructure"/>
    <s v="For Data center/Hosting Infrastructure requirements, the State has a &quot;Mandatory&quot; requirement  for the Vendor to utilize DIS Hosting Facilities in Little Rock (Mandatory) as part of their Solution design and implementation. "/>
    <s v="For Data center/Hosting Infrastructure requirements, the State has a &quot;Mandatory&quot; requirement for the Vendor to utilize DIS Hosting Facilities in Little Rock (Mandatory) AWS Facilities as part of their Solution design and implementation.  The vendor must include this tool in their system architecture"/>
    <x v="9"/>
    <m/>
    <m/>
    <m/>
    <m/>
    <m/>
    <m/>
    <x v="0"/>
    <m/>
    <m/>
    <m/>
  </r>
  <r>
    <s v="T7.5"/>
    <m/>
    <s v="T7.5"/>
    <s v="Technology Platform Requirements"/>
    <s v="Infrastructure"/>
    <s v="For Networking Infrastructure requirements, the State has a &quot;Mandatory&quot; requirement  for the Vendor to utilize DIS Network Infrastructure (Mandatory) as part of their Solution design and implementation. The vendor must include this tool in their system architecture"/>
    <m/>
    <x v="9"/>
    <m/>
    <m/>
    <m/>
    <m/>
    <m/>
    <m/>
    <x v="2"/>
    <m/>
    <m/>
    <m/>
  </r>
  <r>
    <s v="T7.6"/>
    <m/>
    <s v="T7.6"/>
    <s v="Technology Platform Requirements"/>
    <s v="Infrastructure"/>
    <s v="For Applications Monitoring the State has a &quot;Preference&quot; the Vendor proposes Wiley as part of their solution architecture (Preferred). The vendor may propose an alternate technology with a detailed and compelling justification if it deems it suitable within the overall solution architecture being proposed"/>
    <m/>
    <x v="9"/>
    <m/>
    <m/>
    <m/>
    <m/>
    <m/>
    <m/>
    <x v="2"/>
    <m/>
    <m/>
    <m/>
  </r>
  <r>
    <s v="T7.7"/>
    <m/>
    <s v="T7.7"/>
    <s v="Technology Platform Requirements"/>
    <s v="Infrastructure"/>
    <s v="For Infrastructure Monitoring the State has a &quot;Preference&quot; the Vendor proposes Nagios and Ganglia as part of their solution architecture (Preferred). The vendor may propose an alternate technology with a detailed and compelling justification if it deems it suitable within the overall solution architecture being proposed"/>
    <m/>
    <x v="9"/>
    <m/>
    <m/>
    <m/>
    <m/>
    <m/>
    <m/>
    <x v="2"/>
    <m/>
    <m/>
    <m/>
  </r>
  <r>
    <s v="T7.8"/>
    <m/>
    <s v="T7.8"/>
    <s v="Technology Platform Requirements"/>
    <s v="Infrastructure"/>
    <s v="For defect management and help desk/incident management, the State has a &quot;Mandatory&quot; requirement the Vendor leverages the State's implementation of JIRA as part of their solution design (Mandatory). "/>
    <s v="For defect management and help desk/incident management, the State has a &quot;Mandatory&quot; requirement the Vendor leverages the State's implementation of JIRA as part of their solution design (Mandatory). The vendor must include this tool in their system architecture."/>
    <x v="9"/>
    <m/>
    <m/>
    <m/>
    <m/>
    <m/>
    <m/>
    <x v="0"/>
    <m/>
    <m/>
    <m/>
  </r>
  <r>
    <s v="T7.9"/>
    <m/>
    <s v="T7.9"/>
    <s v="Technology Platform Requirements"/>
    <s v="Infrastructure"/>
    <s v="For deployment automation the State has a &quot;Preference&quot; the Vendor proposes Jenkins as part of their solution architecture. The vendor may propose an alternate technology with a detailed and compelling justification if it deems it suitable within the overall solution architecture being proposed"/>
    <m/>
    <x v="9"/>
    <m/>
    <m/>
    <m/>
    <m/>
    <m/>
    <m/>
    <x v="2"/>
    <m/>
    <m/>
    <m/>
  </r>
  <r>
    <s v="T7.10"/>
    <m/>
    <s v="T7.10"/>
    <s v="Technology Platform Requirements"/>
    <s v="Infrastructure"/>
    <s v="For code versioning the State has a &quot;Preference&quot; the Vendor proposes Jenkins as part of their solution architecture. "/>
    <s v="For code versioning the State has a &quot;Preference&quot; the Vendor proposes Jenkins Sub Version (SVN) as part of their solution architecture.  The vendor may propose an alternate technology with a detailed and compelling justification if it deems it suitable within the overall solution architecture being proposed"/>
    <x v="9"/>
    <m/>
    <m/>
    <m/>
    <m/>
    <m/>
    <m/>
    <x v="0"/>
    <m/>
    <m/>
    <m/>
  </r>
  <r>
    <s v="T7.11"/>
    <m/>
    <s v="T7.11"/>
    <s v="Technology Platform Requirements"/>
    <s v="Infrastructure"/>
    <s v="For document management the State has a &quot;Preference&quot; the Vendor proposes SharePoint as part of their solution architecture. The vendor may propose an alternate technology with a detailed and compelling justification if it deems it suitable within the overall solution architecture being proposed"/>
    <m/>
    <x v="9"/>
    <m/>
    <m/>
    <m/>
    <m/>
    <m/>
    <m/>
    <x v="2"/>
    <m/>
    <m/>
    <m/>
  </r>
  <r>
    <s v="T7.12"/>
    <m/>
    <s v="T7.12"/>
    <s v="Technology Platform Requirements"/>
    <s v="Infrastructure"/>
    <s v="For batch scheduling the State has a &quot;Preference&quot; the Vendor proposes AutoSys as part of their solution architecture. The vendor may propose an alternate technology with a detailed and compelling justification if it deems it suitable within the overall solution architecture being proposed"/>
    <m/>
    <x v="9"/>
    <m/>
    <m/>
    <m/>
    <m/>
    <m/>
    <m/>
    <x v="2"/>
    <m/>
    <m/>
    <m/>
  </r>
  <r>
    <s v="T7.13"/>
    <m/>
    <s v="T7.13"/>
    <s v="Technology Platform Requirements"/>
    <s v="Infrastructure"/>
    <s v="For test automation and management the State has a &quot;Preference&quot; the Vendor proposes Rational Test Manager, Selenium, as part of their solution architecture. The vendor may propose an alternate technology with a detailed and compelling justification if it deems it suitable within the overall solution architecture being proposed"/>
    <m/>
    <x v="9"/>
    <m/>
    <m/>
    <m/>
    <m/>
    <m/>
    <m/>
    <x v="2"/>
    <m/>
    <m/>
    <m/>
  </r>
  <r>
    <s v="O1.1"/>
    <m/>
    <s v="O1.1"/>
    <s v="EEF Platform (MAGI Medicaid only) M&amp;O Transition"/>
    <s v="EEF M&amp;O Transition"/>
    <s v="Develop each of the EEF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1.2"/>
    <m/>
    <s v="O1.2"/>
    <s v="EEF Platform (MAGI Medicaid only) M&amp;O Transition"/>
    <s v="EEF M&amp;O Transition"/>
    <s v="Evaluate the current EEF platform (MAGI Medicaid only)  Maintenance and Operations processes, procedures and evaluate the impact of adding the EEF maintenance and support to the IE-BM maintenance and support structure and environment."/>
    <m/>
    <x v="10"/>
    <m/>
    <s v="Vipan Dhawan"/>
    <m/>
    <m/>
    <m/>
    <m/>
    <x v="2"/>
    <m/>
    <m/>
    <m/>
  </r>
  <r>
    <s v="O1.3"/>
    <m/>
    <s v="O1.3"/>
    <s v="EEF Platform (MAGI Medicaid only) M&amp;O Transition"/>
    <s v="EEF M&amp;O Transition"/>
    <s v="Collaborate with the current EEF M&amp;O  vendor to define the process changes required to integrate the EEF solution maintenance into the IE-BM support structure."/>
    <m/>
    <x v="10"/>
    <m/>
    <s v="Vipan Dhawan"/>
    <m/>
    <m/>
    <m/>
    <m/>
    <x v="2"/>
    <m/>
    <m/>
    <m/>
  </r>
  <r>
    <s v="O1.4"/>
    <m/>
    <s v="O1.4"/>
    <s v="EEF Platform (MAGI Medicaid only) M&amp;O Transition"/>
    <s v="EEF M&amp;O Transition"/>
    <s v="Develop a M&amp;O Transition Plan which captures all activities required to seamlessly transition the EEF  M&amp;O,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s v="Vipan Dhawan"/>
    <m/>
    <m/>
    <m/>
    <m/>
    <x v="2"/>
    <m/>
    <m/>
    <m/>
  </r>
  <r>
    <s v="O1.5"/>
    <m/>
    <s v="O1.5"/>
    <s v="EEF Platform (MAGI Medicaid only) M&amp;O Transition"/>
    <s v="EEF M&amp;O Transition"/>
    <s v="Collaborate with the EEF M&amp;O Vendor to develop, document and implement changes to the  transitioning of M&amp;O activities in a multi-vendor environment including, at a minimum, processes and roles and responsibilities among DHS, the IE-BM Vendor and the EEF Vendor"/>
    <m/>
    <x v="10"/>
    <m/>
    <s v="Vipan Dhawan"/>
    <m/>
    <m/>
    <m/>
    <m/>
    <x v="2"/>
    <m/>
    <m/>
    <m/>
  </r>
  <r>
    <s v="O1.6"/>
    <m/>
    <s v="O1.6"/>
    <s v="EEF Platform (MAGI Medicaid only) M&amp;O Transition"/>
    <s v="EEF M&amp;O Transition"/>
    <s v="Update/develop EEF System M&amp;O documentation after Migration from EEF M&amp;O Vendor to IE-BM Vendor (e.g. contact information, updated procedures and responsibilities for the Vendor)"/>
    <m/>
    <x v="10"/>
    <m/>
    <s v="Vipan Dhawan"/>
    <m/>
    <m/>
    <m/>
    <m/>
    <x v="3"/>
    <m/>
    <s v="Duplicate of Req #O1.5"/>
    <m/>
  </r>
  <r>
    <s v="O1.7"/>
    <m/>
    <s v="O1.7"/>
    <s v="EEF Platform (MAGI Medicaid only) M&amp;O Transition"/>
    <s v="EEF M&amp;O Transition"/>
    <s v="Develop and document plan for maintaining all relevant Solution M&amp;O process documentation."/>
    <m/>
    <x v="10"/>
    <m/>
    <s v="Vipan Dhawan"/>
    <m/>
    <m/>
    <m/>
    <m/>
    <x v="2"/>
    <m/>
    <m/>
    <m/>
  </r>
  <r>
    <s v="O1.8"/>
    <m/>
    <s v="O1.8"/>
    <s v="EEF Platform (MAGI Medicaid only) M&amp;O Transition"/>
    <s v="EEF M&amp;O Transition"/>
    <s v="Develop and document approach to the Solution M&amp;O reporting including status reporting, SLR Performance reporting and reporting mechanisms."/>
    <m/>
    <x v="10"/>
    <m/>
    <s v="Vipan Dhawan"/>
    <m/>
    <m/>
    <m/>
    <m/>
    <x v="2"/>
    <m/>
    <m/>
    <m/>
  </r>
  <r>
    <s v="O1.9"/>
    <m/>
    <s v="O1.9"/>
    <s v="EEF Platform (MAGI Medicaid only) M&amp;O Transition"/>
    <s v="EEF M&amp;O Transition"/>
    <s v="Perform training and other related activities required to ready the M&amp;O team to support the Solution including, but not limited to: _x000a_a. System technologies, configurations, customizations_x000a_b. EEF Platform  operational processes_x000a_c. EEF Platform Tools_x000a_d. Existing documentation and documentation standards"/>
    <s v="Perform training and other related activities required to ready the M&amp;O team to support the Solution including, but not limited to and as per the approved Transition plan: _x000a_a. System technologies, configurations, customizations_x000a_b. EEF Platform  operational processes_x000a_c. EEF Platform Tools_x000a_d. Existing documentation and documentation standards"/>
    <x v="10"/>
    <m/>
    <s v="Vipan Dhawan"/>
    <m/>
    <m/>
    <m/>
    <m/>
    <x v="0"/>
    <m/>
    <m/>
    <m/>
  </r>
  <r>
    <s v="O1.10"/>
    <m/>
    <s v="O1.10"/>
    <s v="EEF Platform (MAGI Medicaid only) M&amp;O Transition"/>
    <s v="EEF M&amp;O Transition"/>
    <s v="Develop weekly transition status reports highlighting progress against plan and milestones; the report shall address risk, issues and tracks progress against the transition Check List."/>
    <m/>
    <x v="10"/>
    <m/>
    <s v="Vipan Dhawan"/>
    <m/>
    <m/>
    <m/>
    <m/>
    <x v="2"/>
    <m/>
    <m/>
    <m/>
  </r>
  <r>
    <s v="O1.11"/>
    <m/>
    <s v="O1.11"/>
    <s v="EEF Platform (MAGI Medicaid only) M&amp;O Transition"/>
    <s v="EEF M&amp;O Transition"/>
    <s v="Develop an Application M&amp;O Plan which captures all activities required to conduct all M&amp;O activities the processes and tools to be managed and staffed by the Vendor. Plans for the following services must be included in this deliverable:_x000a_a. System administration and operations_x000a_b. Help desk and incident/problem management_x000a_c. Root Cause Analysis_x000a_d. System monitoring_x000a_e. User account management_x000a_f. Security administration_x000a_g. Database administration _x000a_h. Break-fix_x000a_i. Change and release management_x000a_j. Training (initial and ongoing) of M&amp;O and State staff_x000a_k. Configuration Management_x000a_l. Standards and processes to describe the Vendor’s approach to any concurrent development code streams needed_x000a_m. Performance Management_x000a_n. Capacity Planning and Management_x000a_o. Technology Refresh and Replenishment Services_x000a_p. Disaster Recovery Services_x000a_q. Data Retention and Archiving"/>
    <m/>
    <x v="10"/>
    <m/>
    <s v="Vipan Dhawan"/>
    <m/>
    <m/>
    <m/>
    <m/>
    <x v="2"/>
    <m/>
    <m/>
    <m/>
  </r>
  <r>
    <s v="O1.12"/>
    <m/>
    <s v="O1.12"/>
    <s v="EEF Platform (MAGI Medicaid only)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ese This metrics metric must align with full set of SLRs proposed in Tab O7, including additional SLRs proposed by the Vendor as part of Exhibit J and further revised in CR1."/>
    <x v="10"/>
    <m/>
    <s v="Vipan Dhawan"/>
    <m/>
    <m/>
    <m/>
    <m/>
    <x v="0"/>
    <m/>
    <s v="Updated to be specific to include Exhibit J and CR1 revisions"/>
    <m/>
  </r>
  <r>
    <s v="O2.1"/>
    <m/>
    <s v="O2.1"/>
    <s v="Application M&amp;O Services"/>
    <s v="General"/>
    <s v="Develop each of the Application M&amp;O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2.2"/>
    <m/>
    <s v="O2.2"/>
    <s v="Application M&amp;O Services"/>
    <s v="General"/>
    <s v="Integrate Vendor's operational activities into the DHS Enterprise standard processes and continuously improve the processes"/>
    <m/>
    <x v="10"/>
    <m/>
    <s v="Vipan Dhawan"/>
    <m/>
    <m/>
    <m/>
    <m/>
    <x v="2"/>
    <m/>
    <m/>
    <m/>
  </r>
  <r>
    <s v="O2.3"/>
    <m/>
    <s v="O2.3"/>
    <s v="Application M&amp;O Services"/>
    <s v="General"/>
    <s v="Develop service requests on changes to the infrastructure or middleware on which the Solution runs"/>
    <m/>
    <x v="10"/>
    <m/>
    <s v="Vipan Dhawan"/>
    <m/>
    <m/>
    <m/>
    <m/>
    <x v="2"/>
    <m/>
    <m/>
    <m/>
  </r>
  <r>
    <s v="O2.4"/>
    <m/>
    <s v="O2.4"/>
    <s v="Application M&amp;O Services"/>
    <s v="General"/>
    <s v="Perform all M&amp;O activities for all middleware/COTS packages included in the EEF solution and those implemented as part of the IE-BM solution and maintain all software environments (e.g. development, testing, training, production, disaster recovery)."/>
    <s v="Perform all M&amp;O activities for all middleware/COTS packages included in the EEF solution and those implemented as part of the IE-BM solution and maintain all software environments (e.g. development, testing, training, production, disaster recovery)._x000a__x000a_EEF Software packages will be maintained in cooperation with the Department of Information Systems (DIS), particullarly for enterprise packages utilized by the EEF and other AR DHS systems as well."/>
    <x v="10"/>
    <m/>
    <s v="Vipan Dhawan"/>
    <m/>
    <m/>
    <m/>
    <m/>
    <x v="0"/>
    <m/>
    <m/>
    <m/>
  </r>
  <r>
    <s v="O2.5"/>
    <m/>
    <s v="O2.5"/>
    <s v="Application M&amp;O Services"/>
    <s v="System Operations and Administrations"/>
    <s v="Develop procedures for performing Solution specific administration that meet requirements and adhere to defined policies"/>
    <m/>
    <x v="10"/>
    <m/>
    <s v="Vipan Dhawan"/>
    <m/>
    <m/>
    <m/>
    <m/>
    <x v="3"/>
    <m/>
    <s v="Duplicate of Req #O1.11"/>
    <m/>
  </r>
  <r>
    <s v="O2.6"/>
    <m/>
    <s v="O2.6"/>
    <s v="Application M&amp;O Services"/>
    <s v="System Operations and Administrations"/>
    <s v="Prepare pre-production release software for production and pre-production testing "/>
    <m/>
    <x v="10"/>
    <m/>
    <s v="Vipan Dhawan"/>
    <m/>
    <m/>
    <m/>
    <m/>
    <x v="2"/>
    <m/>
    <m/>
    <m/>
  </r>
  <r>
    <s v="O2.7"/>
    <m/>
    <s v="O2.7"/>
    <s v="Application M&amp;O Services"/>
    <s v="System Operations and Administrations"/>
    <s v="Continually monitor data quality and identify opportunities for improvement"/>
    <m/>
    <x v="10"/>
    <m/>
    <s v="Vipan Dhawan"/>
    <m/>
    <m/>
    <m/>
    <m/>
    <x v="2"/>
    <m/>
    <m/>
    <m/>
  </r>
  <r>
    <s v="O2.8"/>
    <m/>
    <s v="O2.8"/>
    <s v="Application M&amp;O Services"/>
    <s v="System Performance/Monitoring"/>
    <s v="Propose monitoring policies, procedures and standards for the Solution including, but not limited to: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s v="Propose monitoring policies, procedures and standards for the Solution including, but not limited to and as per the Application Mantenance and Operations Plan: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x v="10"/>
    <m/>
    <s v="Vipan Dhawan"/>
    <m/>
    <m/>
    <m/>
    <m/>
    <x v="0"/>
    <m/>
    <m/>
    <m/>
  </r>
  <r>
    <s v="O2.9"/>
    <m/>
    <s v="O2.9"/>
    <s v="Application M&amp;O Services"/>
    <s v="System Performance/Monitoring"/>
    <s v="Perform IE-BM System related database administration tasks"/>
    <m/>
    <x v="10"/>
    <m/>
    <s v="Vipan Dhawan"/>
    <m/>
    <m/>
    <m/>
    <m/>
    <x v="2"/>
    <m/>
    <m/>
    <m/>
  </r>
  <r>
    <s v="O2.10"/>
    <m/>
    <s v="O2.10"/>
    <s v="Application M&amp;O Services"/>
    <s v="System Performance/Monitoring"/>
    <s v="Implement agreed to monitoring policies, procedures and standards"/>
    <m/>
    <x v="10"/>
    <m/>
    <s v="Vipan Dhawan"/>
    <m/>
    <m/>
    <m/>
    <m/>
    <x v="2"/>
    <m/>
    <m/>
    <m/>
  </r>
  <r>
    <s v="O2.11"/>
    <m/>
    <s v="O2.11"/>
    <s v="Application M&amp;O Services"/>
    <s v="System Performance/Monitoring"/>
    <s v="Monitor all  IE-BM System components as agreed to in above mentioned monitoring policies, procedures and standards. Identify and report problems."/>
    <m/>
    <x v="10"/>
    <m/>
    <s v="Vipan Dhawan"/>
    <m/>
    <m/>
    <m/>
    <m/>
    <x v="2"/>
    <m/>
    <m/>
    <m/>
  </r>
  <r>
    <s v="O2.12"/>
    <m/>
    <s v="O2.12"/>
    <s v="Application M&amp;O Services"/>
    <s v="Capacity Management"/>
    <s v="Collaborate with DHS to understand any business trends which could impact System's capacity requirements, analyze historical trends and provide capacity forecast "/>
    <m/>
    <x v="10"/>
    <m/>
    <s v="Vipan Dhawan"/>
    <m/>
    <m/>
    <m/>
    <m/>
    <x v="2"/>
    <m/>
    <m/>
    <m/>
  </r>
  <r>
    <s v="O2.13"/>
    <m/>
    <s v="O2.13"/>
    <s v="Application M&amp;O Services"/>
    <s v="Capacity Management"/>
    <s v="Participate in the DHS Enterprise capacity planning activities"/>
    <m/>
    <x v="10"/>
    <m/>
    <s v="Vipan Dhawan"/>
    <m/>
    <m/>
    <m/>
    <m/>
    <x v="2"/>
    <m/>
    <m/>
    <m/>
  </r>
  <r>
    <s v="O2.14"/>
    <m/>
    <s v="O2.14"/>
    <s v="Application M&amp;O Services"/>
    <s v="Change/Release Management"/>
    <s v="Identify and submit any Solution changes in compliance with the DHS Enterprise Change/Release Management process"/>
    <m/>
    <x v="10"/>
    <m/>
    <s v="Vipan Dhawan"/>
    <m/>
    <m/>
    <m/>
    <m/>
    <x v="2"/>
    <m/>
    <m/>
    <m/>
  </r>
  <r>
    <s v="O2.15"/>
    <m/>
    <s v="O2.15"/>
    <s v="Application M&amp;O Services"/>
    <s v="Change/Release Management"/>
    <s v="Provide required scripts and documentation regarding each Solution change or release"/>
    <m/>
    <x v="10"/>
    <m/>
    <s v="Vipan Dhawan"/>
    <m/>
    <m/>
    <m/>
    <m/>
    <x v="2"/>
    <m/>
    <m/>
    <m/>
  </r>
  <r>
    <s v="O2.16"/>
    <m/>
    <s v="O2.16"/>
    <s v="Application M&amp;O Services"/>
    <s v="Change/Release Management"/>
    <s v="All releases must be performed between 11PM and 7AM except critical releases. DHS must approve all releases."/>
    <s v="All releases must be performed between 11PM and 7AM DHS/DCO mandated maintenance windows except critical and mutually agreed upon releases. DHS/DCO must approve all releases to production."/>
    <x v="10"/>
    <m/>
    <s v="Vipan Dhawan"/>
    <m/>
    <m/>
    <m/>
    <m/>
    <x v="0"/>
    <m/>
    <m/>
    <m/>
  </r>
  <r>
    <s v="O2.17"/>
    <m/>
    <s v="O2.17"/>
    <s v="Application M&amp;O Services"/>
    <s v="Configuration Management"/>
    <s v="Maintain the Solution's software configuration in the DHS Enterprise configuration management tool"/>
    <m/>
    <x v="10"/>
    <m/>
    <s v="Vipan Dhawan"/>
    <m/>
    <m/>
    <m/>
    <m/>
    <x v="2"/>
    <m/>
    <m/>
    <m/>
  </r>
  <r>
    <s v="O2.18"/>
    <m/>
    <s v="O2.18"/>
    <s v="Application M&amp;O Services"/>
    <s v="Configuration Management"/>
    <s v="Capture any of the Solution's software configuration changes included in any change request"/>
    <m/>
    <x v="10"/>
    <m/>
    <s v="Vipan Dhawan"/>
    <m/>
    <m/>
    <m/>
    <m/>
    <x v="2"/>
    <m/>
    <m/>
    <m/>
  </r>
  <r>
    <s v="O2.19"/>
    <m/>
    <s v="O2.19"/>
    <s v="Application M&amp;O Services"/>
    <s v="Configuration Management"/>
    <s v="Ensure the Solution's configuration is captured in the configuration management tools and is up-to-date; any errors should be reported to DHS immediately"/>
    <m/>
    <x v="10"/>
    <m/>
    <s v="Vipan Dhawan"/>
    <m/>
    <m/>
    <m/>
    <m/>
    <x v="2"/>
    <m/>
    <m/>
    <m/>
  </r>
  <r>
    <s v="O2.20"/>
    <m/>
    <s v="O2.20"/>
    <s v="Application M&amp;O Services"/>
    <s v="Disaster Recovery"/>
    <s v="Participate in and complete all Solution related disaster recovery activities outlined in the Disaster Recovery Plan"/>
    <m/>
    <x v="10"/>
    <m/>
    <s v="Vipan Dhawan"/>
    <m/>
    <m/>
    <m/>
    <m/>
    <x v="2"/>
    <m/>
    <m/>
    <m/>
  </r>
  <r>
    <s v="O2.21"/>
    <m/>
    <s v="O2.21"/>
    <s v="Application M&amp;O Services"/>
    <s v="Disaster Recovery"/>
    <s v="Participate in disaster recovery planning including developing/updating the disaster recovery plan, identifying required changes in the disaster recovery plan (e.g. a change in contact information)"/>
    <m/>
    <x v="10"/>
    <m/>
    <s v="Vipan Dhawan"/>
    <m/>
    <m/>
    <m/>
    <m/>
    <x v="2"/>
    <m/>
    <m/>
    <m/>
  </r>
  <r>
    <s v="O2.22"/>
    <m/>
    <s v="O2.22"/>
    <s v="Application M&amp;O Services"/>
    <s v="Disaster Recovery"/>
    <s v="Participate in and provide support for the disaster recovery testing including, but not limited to:_x000a_a. Plan and schedule disaster recovery testing_x000a_b. Recovery of the application_x000a_c. Recover data and storage according to RTO requirements_x000a_d. Assist with/resolve remediation of recovery issues _x000a_e. Help establish WAN connectivity from data center to the State/DHS WAN"/>
    <s v="Participate in and provide support for the disaster recovery testing including, but not limited to and as per the disaster recovery plan:_x000a_a. Plan and schedule disaster recovery testing_x000a_b. Recovery of the application_x000a_c. Recover data and storage according to RTO requirements_x000a_d. Assist with/resolve remediation of recovery issues _x000a_e. Help establish WAN connectivity from data center to the State/DHS WAN_x000a_"/>
    <x v="10"/>
    <m/>
    <s v="Vipan Dhawan"/>
    <m/>
    <m/>
    <m/>
    <m/>
    <x v="0"/>
    <m/>
    <m/>
    <m/>
  </r>
  <r>
    <s v="O2.23"/>
    <m/>
    <s v="O2.23"/>
    <s v="Application M&amp;O Services"/>
    <s v="Disaster Recovery"/>
    <s v="Identify appropriate resources to support DHS' disaster recovery planning, testing and execution"/>
    <m/>
    <x v="10"/>
    <m/>
    <s v="Vipan Dhawan"/>
    <m/>
    <m/>
    <m/>
    <m/>
    <x v="2"/>
    <m/>
    <m/>
    <m/>
  </r>
  <r>
    <s v="O2.24"/>
    <m/>
    <s v="O2.24"/>
    <s v="Application M&amp;O Services"/>
    <s v="Disaster Recovery"/>
    <s v="Perform tasks outlined in the Disaster Recovery Plan within the agreed upon timeline in the event DHS initiates the disaster recovery plan"/>
    <m/>
    <x v="10"/>
    <m/>
    <s v="Vipan Dhawan"/>
    <m/>
    <m/>
    <m/>
    <m/>
    <x v="2"/>
    <m/>
    <m/>
    <m/>
  </r>
  <r>
    <s v="O2.25"/>
    <m/>
    <s v="O2.25"/>
    <s v="Application M&amp;O Services"/>
    <s v="Disaster Recovery"/>
    <s v="Be contactable and maintain a call tree to ensure DIS can contact the Vendor and the resources required to assist with the recovery can be made available within "/>
    <m/>
    <x v="10"/>
    <m/>
    <s v="Vipan Dhawan"/>
    <m/>
    <m/>
    <m/>
    <m/>
    <x v="2"/>
    <m/>
    <m/>
    <m/>
  </r>
  <r>
    <s v="O2.26"/>
    <m/>
    <s v="O2.26"/>
    <s v="Application M&amp;O Services"/>
    <s v="Helpdesk and Incident Management "/>
    <s v="Maintain Level 2 / 3 Solution support escalation procedures"/>
    <m/>
    <x v="10"/>
    <m/>
    <s v="Vipan Dhawan"/>
    <m/>
    <m/>
    <m/>
    <m/>
    <x v="2"/>
    <m/>
    <m/>
    <m/>
  </r>
  <r>
    <s v="O2.27"/>
    <m/>
    <s v="O2.27"/>
    <s v="Application M&amp;O Services"/>
    <s v="Helpdesk and Incident Management "/>
    <s v="Provide Level 2 / 3 Solution expertise and involvement for incident resolution including on-call availability 24X7 to provide Level 2 support for critical incidents/problems in alignment with the SLAs"/>
    <m/>
    <x v="10"/>
    <m/>
    <s v="Vipan Dhawan"/>
    <m/>
    <m/>
    <m/>
    <m/>
    <x v="2"/>
    <m/>
    <m/>
    <m/>
  </r>
  <r>
    <s v="O2.28"/>
    <m/>
    <s v="O2.28"/>
    <s v="Application M&amp;O Services"/>
    <s v="Helpdesk and Incident Management "/>
    <s v="Periodically review the status of open incidents and related problems and the progress being made in addressing problems related to the IEBM "/>
    <m/>
    <x v="10"/>
    <m/>
    <s v="Vipan Dhawan"/>
    <m/>
    <m/>
    <m/>
    <m/>
    <x v="2"/>
    <m/>
    <m/>
    <m/>
  </r>
  <r>
    <s v="O2.29"/>
    <m/>
    <s v="O2.29"/>
    <s v="Application M&amp;O Services"/>
    <s v="Helpdesk and Incident Management "/>
    <s v="Conduct/participate in incident and problem management review sessions and provide  status and problem impact categorization"/>
    <m/>
    <x v="10"/>
    <m/>
    <s v="Vipan Dhawan"/>
    <m/>
    <m/>
    <m/>
    <m/>
    <x v="2"/>
    <m/>
    <m/>
    <m/>
  </r>
  <r>
    <s v="O2.30"/>
    <m/>
    <s v="O2.30"/>
    <s v="Modifications-Enhancements"/>
    <s v="General"/>
    <s v="The Vendor will establish a support agreement with the solution owner (If the selected Vendor is not the owner of the solution) to provide product support, including but not limited to, product support, defect fixes, release and upgrade information, future functionality, and enhancement requests. This does not include the contract for software licensing."/>
    <m/>
    <x v="10"/>
    <m/>
    <s v="Vipan Dhawan"/>
    <m/>
    <m/>
    <m/>
    <m/>
    <x v="2"/>
    <m/>
    <s v="Changed Requirements section to Modifications-Enhancements subsection: General from Applications M&amp;O Services subsection: help desk and incident management"/>
    <m/>
  </r>
  <r>
    <s v="O2.31"/>
    <m/>
    <s v="O2.31"/>
    <s v="Application M&amp;O Services"/>
    <s v="Problem Management Services and Root Cause Analysis"/>
    <s v="Provide expertise and be an active participant in the process to resolve critical incidents as required (e.g. participate in &quot;all hands on deck&quot; meetings until incident is resolved)"/>
    <m/>
    <x v="10"/>
    <m/>
    <s v="Vipan Dhawan"/>
    <m/>
    <m/>
    <m/>
    <m/>
    <x v="2"/>
    <m/>
    <m/>
    <m/>
  </r>
  <r>
    <s v="O2.32"/>
    <m/>
    <s v="O2.32"/>
    <s v="Application M&amp;O Services"/>
    <s v="Problem Management Services and Root Cause Analysis"/>
    <s v="Develop procedures for performing Root Cause Analysis (RCA) that meet requirements and adhere to defined policies"/>
    <m/>
    <x v="10"/>
    <m/>
    <s v="Vipan Dhawan"/>
    <m/>
    <m/>
    <m/>
    <m/>
    <x v="2"/>
    <m/>
    <m/>
    <m/>
  </r>
  <r>
    <s v="O2.33"/>
    <m/>
    <s v="O2.33"/>
    <s v="Application M&amp;O Services"/>
    <s v="Problem Management Services and Root Cause Analysis"/>
    <s v="Conduct proactive trend analysis to identify recurring problems"/>
    <m/>
    <x v="10"/>
    <m/>
    <s v="Vipan Dhawan"/>
    <m/>
    <m/>
    <m/>
    <m/>
    <x v="2"/>
    <m/>
    <m/>
    <m/>
  </r>
  <r>
    <s v="O2.34"/>
    <m/>
    <s v="O2.34"/>
    <s v="Application M&amp;O Services"/>
    <s v="Problem Management Services and Root Cause Analysis"/>
    <s v="Track and report recurring incidents or failures and provide associated consequences of repeating incidents if there is a business impact to DHS"/>
    <m/>
    <x v="10"/>
    <m/>
    <s v="Vipan Dhawan"/>
    <m/>
    <m/>
    <m/>
    <m/>
    <x v="2"/>
    <m/>
    <m/>
    <m/>
  </r>
  <r>
    <s v="O2.35"/>
    <m/>
    <s v="O2.35"/>
    <s v="Application M&amp;O Services"/>
    <s v="Problem Management Services and Root Cause Analysis"/>
    <s v="Recommend solutions to address recurring problems or failures"/>
    <m/>
    <x v="10"/>
    <m/>
    <s v="Vipan Dhawan"/>
    <m/>
    <m/>
    <m/>
    <m/>
    <x v="2"/>
    <m/>
    <m/>
    <m/>
  </r>
  <r>
    <s v="O2.36"/>
    <m/>
    <s v="O2.36"/>
    <s v="Application M&amp;O Services"/>
    <s v="Problem Management Services and Root Cause Analysis"/>
    <s v="Identify and document root cause of DHS defined High/Critical Priority Incidents and recommend appropriate resolution action"/>
    <m/>
    <x v="10"/>
    <m/>
    <s v="Vipan Dhawan"/>
    <m/>
    <m/>
    <m/>
    <m/>
    <x v="2"/>
    <m/>
    <m/>
    <m/>
  </r>
  <r>
    <s v="O2.37"/>
    <m/>
    <s v="O2.37"/>
    <s v="Application M&amp;O Services"/>
    <s v="Problem Management Services and Root Cause Analysis"/>
    <s v="Provide status report detailing the root cause of and procedure for correcting recurring problems until closure as determined by DHS"/>
    <m/>
    <x v="10"/>
    <m/>
    <s v="Vipan Dhawan"/>
    <m/>
    <m/>
    <m/>
    <m/>
    <x v="2"/>
    <m/>
    <m/>
    <m/>
  </r>
  <r>
    <s v="O2.38"/>
    <m/>
    <s v="O2.38"/>
    <s v="Application M&amp;O Services"/>
    <s v="User Account Management "/>
    <s v="Develop, document, manage and maintain the Solution's user account maintenance procedures including, but not limited to:_x000a_a. Configuration of new users, roles and responsibilities, credentials, etc._x000a_b. Users Refresh / Change / Updates_x000a_c. Users Deletion"/>
    <s v="Develop, document, manage and maintain the Solution's user account maintenance procedures including, but not limited to and as documented in the Application Maintenance and Operations Plan:_x000a_a. Configuration of new users, roles and responsibilities, credentials, etc._x000a_b. Users Refresh / Change / Updates_x000a_c. Users Deletion"/>
    <x v="10"/>
    <m/>
    <s v="Vipan Dhawan"/>
    <m/>
    <m/>
    <m/>
    <m/>
    <x v="0"/>
    <m/>
    <m/>
    <m/>
  </r>
  <r>
    <s v="O2.39"/>
    <m/>
    <s v="O2.39"/>
    <s v="Application M&amp;O Services"/>
    <s v="User Account Management "/>
    <s v="Provide assistance to DHS, as required, in administering IE-BM System user accounts"/>
    <m/>
    <x v="10"/>
    <m/>
    <s v="Vipan Dhawan"/>
    <m/>
    <m/>
    <m/>
    <m/>
    <x v="2"/>
    <m/>
    <s v="Change the term IEBM user accounts to solution user accounts"/>
    <m/>
  </r>
  <r>
    <s v="O2.40"/>
    <m/>
    <s v="O2.40"/>
    <s v="Application M&amp;O Services"/>
    <s v="Security Administration "/>
    <s v="Provide Solution security plan and infrastructure based on security requirements, standards, procedures, policies, with national, DHS and local requirements and risks"/>
    <m/>
    <x v="10"/>
    <m/>
    <s v="Vipan Dhawan"/>
    <m/>
    <m/>
    <m/>
    <m/>
    <x v="2"/>
    <m/>
    <m/>
    <m/>
  </r>
  <r>
    <s v="O2.41"/>
    <m/>
    <s v="O2.41"/>
    <s v="Application M&amp;O Services"/>
    <s v="Security Administration "/>
    <s v="Implement physical and logical security plans consistent with DHS' security policies and industry standards"/>
    <m/>
    <x v="10"/>
    <m/>
    <s v="Vipan Dhawan"/>
    <m/>
    <m/>
    <m/>
    <m/>
    <x v="2"/>
    <m/>
    <m/>
    <m/>
  </r>
  <r>
    <s v="O2.42"/>
    <m/>
    <s v="O2.42"/>
    <s v="Application M&amp;O Services"/>
    <s v="Security Administration "/>
    <s v="Establish access profiles and policies for adding, changing, enabling/disabling and deleting Log-On access of DHS employees, agents and subcontractors"/>
    <m/>
    <x v="10"/>
    <m/>
    <s v="Vipan Dhawan"/>
    <m/>
    <m/>
    <m/>
    <m/>
    <x v="2"/>
    <m/>
    <m/>
    <m/>
  </r>
  <r>
    <s v="O2.43"/>
    <m/>
    <s v="O2.43"/>
    <s v="Application M&amp;O Services"/>
    <s v="Security Administration "/>
    <s v="Review all security patches relevant to the environment and classify the need and speed in which the security patches should be installed as defined by security policies"/>
    <m/>
    <x v="10"/>
    <m/>
    <s v="Vipan Dhawan"/>
    <m/>
    <m/>
    <m/>
    <m/>
    <x v="2"/>
    <m/>
    <m/>
    <m/>
  </r>
  <r>
    <s v="O2.44"/>
    <m/>
    <s v="O2.44"/>
    <s v="Application M&amp;O Services"/>
    <s v="Security Administration "/>
    <s v="Support DHS in producing security related activities such as report development, controls documentation, HIPAA compliance activities, IRS 1075 compliance activities, performing security audits, etc."/>
    <m/>
    <x v="10"/>
    <m/>
    <s v="Vipan Dhawan"/>
    <m/>
    <m/>
    <m/>
    <m/>
    <x v="2"/>
    <m/>
    <m/>
    <m/>
  </r>
  <r>
    <s v="O2.45"/>
    <m/>
    <s v="O2.45"/>
    <s v="Application M&amp;O Services"/>
    <s v="Security Administration "/>
    <s v="Develop and maintain all documentation required for security audits and internal control and control testing"/>
    <m/>
    <x v="10"/>
    <m/>
    <s v="Vipan Dhawan"/>
    <m/>
    <m/>
    <m/>
    <m/>
    <x v="2"/>
    <m/>
    <m/>
    <m/>
  </r>
  <r>
    <s v="O2.46"/>
    <m/>
    <s v="O2.46"/>
    <s v="Application M&amp;O Services"/>
    <s v="Security Administration "/>
    <s v="Place and support systems with particularly sensitive data in controlled access areas.  Only end-users with authorized access permission will be allowed to enter these areas (e.g., read access in the Solution's logs, write access in some  folders, etc.)."/>
    <m/>
    <x v="10"/>
    <m/>
    <s v="Vipan Dhawan"/>
    <m/>
    <m/>
    <m/>
    <m/>
    <x v="2"/>
    <m/>
    <m/>
    <m/>
  </r>
  <r>
    <s v="O2.47"/>
    <m/>
    <s v="O2.47"/>
    <s v="Application M&amp;O Services"/>
    <s v="Security Administration "/>
    <s v="Provide a documented set of controls that is used to ensure the separation of data and security information among customer applications"/>
    <m/>
    <x v="10"/>
    <m/>
    <s v="Vipan Dhawan"/>
    <m/>
    <m/>
    <m/>
    <m/>
    <x v="2"/>
    <m/>
    <m/>
    <m/>
  </r>
  <r>
    <s v="O2.48"/>
    <m/>
    <s v="O2.48"/>
    <s v="Application M&amp;O Services"/>
    <s v="Security Administration "/>
    <s v="Provide reviews for the security of applications and any supporting code, such as Ajax, ActiveX controls and Java applets that are used"/>
    <m/>
    <x v="10"/>
    <m/>
    <s v="Vipan Dhawan"/>
    <m/>
    <m/>
    <m/>
    <m/>
    <x v="2"/>
    <m/>
    <m/>
    <m/>
  </r>
  <r>
    <s v="O2.49"/>
    <m/>
    <s v="O2.49"/>
    <s v="Application M&amp;O Services"/>
    <s v="Security Administration "/>
    <s v="Provide adequate protection of data that is covered by regulatory or other compliance requirements — for example, those of the U.S. HIPAA, IRS 1075, ACA and HITECH Acts"/>
    <m/>
    <x v="10"/>
    <m/>
    <s v="Vipan Dhawan"/>
    <m/>
    <m/>
    <m/>
    <m/>
    <x v="2"/>
    <m/>
    <m/>
    <m/>
  </r>
  <r>
    <s v="O2.50"/>
    <m/>
    <s v="O2.50"/>
    <s v="Application M&amp;O Services"/>
    <s v="Security Administration "/>
    <s v="Provide documented procedures to ensure background checks are performed on personnel with administrative or other privileged access to servers, applications or customer data"/>
    <m/>
    <x v="10"/>
    <m/>
    <s v="Vipan Dhawan"/>
    <m/>
    <m/>
    <m/>
    <m/>
    <x v="2"/>
    <m/>
    <m/>
    <m/>
  </r>
  <r>
    <s v="O2.51"/>
    <m/>
    <s v="O2.51"/>
    <s v="Application M&amp;O Services"/>
    <s v="Security Administration "/>
    <s v="Provide documented procedures for super user privilege management and database activity monitoring controls or the equivalent to detect inappropriate behavior by personnel with administrative access"/>
    <m/>
    <x v="10"/>
    <m/>
    <s v="Vipan Dhawan"/>
    <m/>
    <m/>
    <m/>
    <m/>
    <x v="2"/>
    <m/>
    <m/>
    <m/>
  </r>
  <r>
    <s v="O2.52"/>
    <m/>
    <s v="O2.52"/>
    <s v="Application M&amp;O Services"/>
    <s v="Security Administration "/>
    <s v="Provide a documented process for evaluating security alerts from OS and application vendors, shielding systems from attack until patched, and installing security patches and service packs"/>
    <m/>
    <x v="10"/>
    <m/>
    <s v="Vipan Dhawan"/>
    <m/>
    <m/>
    <m/>
    <m/>
    <x v="2"/>
    <m/>
    <m/>
    <m/>
  </r>
  <r>
    <s v="O2.53"/>
    <m/>
    <s v="O2.53"/>
    <s v="Application M&amp;O Services"/>
    <s v="Security Administration "/>
    <s v="Provide documented procedures for security monitoring and log management functions, and use write-once technology or other secure approaches for storing audit trails and security logs"/>
    <m/>
    <x v="10"/>
    <m/>
    <s v="Vipan Dhawan"/>
    <m/>
    <m/>
    <m/>
    <m/>
    <x v="2"/>
    <m/>
    <m/>
    <m/>
  </r>
  <r>
    <s v="O2.54"/>
    <m/>
    <s v="O2.54"/>
    <s v="Application M&amp;O Services"/>
    <s v="Security Administration "/>
    <s v="Provide documented procedures and establish procedures for vulnerability management, intrusion prevention, incident response, and incident escalation and investigation"/>
    <m/>
    <x v="10"/>
    <m/>
    <s v="Vipan Dhawan"/>
    <m/>
    <m/>
    <m/>
    <m/>
    <x v="2"/>
    <m/>
    <m/>
    <m/>
  </r>
  <r>
    <s v="O2.55"/>
    <m/>
    <s v="O2.55"/>
    <s v="Application M&amp;O Services"/>
    <s v="Break Fix"/>
    <s v="Design, build and test application fixes"/>
    <m/>
    <x v="10"/>
    <m/>
    <s v="Vipan Dhawan"/>
    <m/>
    <m/>
    <m/>
    <m/>
    <x v="2"/>
    <m/>
    <m/>
    <m/>
  </r>
  <r>
    <s v="O2.56"/>
    <m/>
    <s v="O2.56"/>
    <s v="Application M&amp;O Services"/>
    <s v="Break Fix"/>
    <s v="Perform regression testing on the Solution, as required, when other components of the IE-BM Solution are updated/modified"/>
    <m/>
    <x v="10"/>
    <m/>
    <s v="Vipan Dhawan"/>
    <m/>
    <m/>
    <m/>
    <m/>
    <x v="2"/>
    <m/>
    <m/>
    <m/>
  </r>
  <r>
    <s v="O2.57"/>
    <m/>
    <s v="O2.57"/>
    <s v="Application M&amp;O Services"/>
    <s v="Account Management and Quality Assurance "/>
    <s v="Propose Account Management structure, planning and procedures"/>
    <s v="Propose quality assurance management structure, planning and procedures"/>
    <x v="10"/>
    <m/>
    <s v="Vipan Dhawan"/>
    <m/>
    <m/>
    <m/>
    <m/>
    <x v="0"/>
    <m/>
    <m/>
    <m/>
  </r>
  <r>
    <s v="O2.58"/>
    <m/>
    <s v="O2.58"/>
    <s v="Application M&amp;O Services"/>
    <s v="Account Management and Quality Assurance "/>
    <s v="Maintain and implement Account Management structure, planning and procedures accordingly."/>
    <s v="Maintain and implement quality assurance management structure, planning and procedures accordingly."/>
    <x v="10"/>
    <m/>
    <s v="Vipan Dhawan"/>
    <m/>
    <m/>
    <m/>
    <m/>
    <x v="0"/>
    <m/>
    <m/>
    <m/>
  </r>
  <r>
    <s v="O2.59"/>
    <m/>
    <s v="O2.59"/>
    <s v="Application M&amp;O Services"/>
    <s v="Account Management and Quality Assurance "/>
    <s v="Develop a service ordering process that clearly defines how to order change or delete services"/>
    <s v="Propose and collaborate with State to implement a service request management process."/>
    <x v="10"/>
    <m/>
    <s v="Vipan Dhawan"/>
    <m/>
    <m/>
    <m/>
    <m/>
    <x v="0"/>
    <m/>
    <s v="Currently no tool is used for service ordering. Vendor should propose a tool to be utilized for such activities."/>
    <m/>
  </r>
  <r>
    <s v="O2.60"/>
    <m/>
    <s v="O2.60"/>
    <s v="Application M&amp;O Services"/>
    <s v="Account Management and Quality Assurance "/>
    <s v="Provide status reporting (e.g., statistics, trends, audits) including risks and issues"/>
    <m/>
    <x v="10"/>
    <m/>
    <s v="Vipan Dhawan"/>
    <m/>
    <m/>
    <m/>
    <m/>
    <x v="2"/>
    <m/>
    <m/>
    <m/>
  </r>
  <r>
    <s v="O2.61"/>
    <m/>
    <s v="O2.61"/>
    <s v="Application M&amp;O Services"/>
    <s v="Application Quality Management"/>
    <s v="Participate in operations and service management quality assurance and control program process and address any findings"/>
    <m/>
    <x v="10"/>
    <m/>
    <s v="Vipan Dhawan"/>
    <m/>
    <m/>
    <m/>
    <m/>
    <x v="2"/>
    <m/>
    <m/>
    <m/>
  </r>
  <r>
    <s v="O2.62"/>
    <m/>
    <s v="O2.62"/>
    <s v="Application M&amp;O Services"/>
    <s v="Application Quality Management"/>
    <s v="Provide hours worked by employee broken down by task as defined by DHS"/>
    <m/>
    <x v="2"/>
    <m/>
    <s v="Aaron Sugar"/>
    <m/>
    <m/>
    <m/>
    <m/>
    <x v="2"/>
    <m/>
    <m/>
    <m/>
  </r>
  <r>
    <s v="O2.63"/>
    <m/>
    <s v="O2.63"/>
    <s v="Application M&amp;O Services"/>
    <s v="Application Quality Management"/>
    <s v="Provide application service level reporting based on agreed upon SLR Targets"/>
    <m/>
    <x v="10"/>
    <m/>
    <s v="Vipan Dhawan"/>
    <m/>
    <m/>
    <m/>
    <m/>
    <x v="3"/>
    <m/>
    <s v="Duplicate of Req#O3.8"/>
    <m/>
  </r>
  <r>
    <s v="O2.64"/>
    <m/>
    <s v="O2.64"/>
    <s v="Application M&amp;O Services"/>
    <s v="KPI"/>
    <s v="The Vendor will provide a standard set of metrics to measure  vendor performance  in all applicable areas in this section. These metrics must align with the full set of SLRs proposed in Tab O7, including additional SLRs proposed by the Vendor."/>
    <m/>
    <x v="10"/>
    <m/>
    <s v="Vipan Dhawan"/>
    <m/>
    <m/>
    <m/>
    <m/>
    <x v="3"/>
    <m/>
    <s v="Duplicate of Req#O3.11"/>
    <m/>
  </r>
  <r>
    <s v="O2.65"/>
    <m/>
    <s v="O2.65"/>
    <s v="Application M&amp;O Services"/>
    <s v="Tool Usage"/>
    <s v="The Vendor will leverage DHS' implementation of JIRA for Help Desk ticketing and defect management"/>
    <m/>
    <x v="10"/>
    <m/>
    <s v="Vipan Dhawan"/>
    <m/>
    <m/>
    <m/>
    <m/>
    <x v="2"/>
    <m/>
    <m/>
    <m/>
  </r>
  <r>
    <s v="O2.66"/>
    <m/>
    <s v="O2.66"/>
    <s v="Application M&amp;O Services"/>
    <s v="Tool Usage"/>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m/>
    <x v="10"/>
    <m/>
    <s v="Vipan Dhawan"/>
    <m/>
    <m/>
    <m/>
    <m/>
    <x v="2"/>
    <m/>
    <m/>
    <m/>
  </r>
  <r>
    <s v="O2.67"/>
    <m/>
    <s v="O2.67"/>
    <s v="Application M&amp;O Services"/>
    <s v="Tool Usage"/>
    <s v="The Vendor will propose document management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
    <s v="The Vendor will propose other tools to be leveraged during the M&amp;O phase of the engagement. DHS prefers the Vendor leverages technologies already being leveraged by DHS though can propose alternate technologies with appropriate justification. If the Vendor recommends an alternate document management solution it will be installed on Arkansas' environment and owned by DHS"/>
    <x v="10"/>
    <m/>
    <s v="Vipan Dhawan"/>
    <m/>
    <m/>
    <m/>
    <m/>
    <x v="0"/>
    <m/>
    <s v="Change reference of document management to 'other tools' and removed specific document management references outlined."/>
    <m/>
  </r>
  <r>
    <s v="O3.1"/>
    <m/>
    <s v="O3.1"/>
    <s v="Design, Development and Implementation (DDI) to M&amp;O Transition"/>
    <s v="DDI to M&amp;O Transition"/>
    <s v="Develop each of the DDI to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3.2"/>
    <m/>
    <s v="O3.2"/>
    <s v="Design, Development and Implementation (DDI) to M&amp;O Transition"/>
    <s v="DDI to M&amp;O Transition"/>
    <s v="Evaluate the M&amp;O processes, procedures and evaluate the impact of adding new components/releases to the IE-BM maintenance and support structure and environment "/>
    <m/>
    <x v="10"/>
    <m/>
    <s v="Vipan Dhawan"/>
    <m/>
    <m/>
    <m/>
    <m/>
    <x v="2"/>
    <m/>
    <m/>
    <m/>
  </r>
  <r>
    <s v="O3.3"/>
    <m/>
    <s v="O3.3"/>
    <s v="Design, Development and Implementation (DDI) to M&amp;O Transition"/>
    <s v="DDI to M&amp;O Transition"/>
    <s v="Collaborate with the DDI team to define the process changes required to integrate the new components/releases into the IE-BM M&amp;O structure."/>
    <m/>
    <x v="10"/>
    <m/>
    <s v="Vipan Dhawan"/>
    <m/>
    <m/>
    <m/>
    <m/>
    <x v="2"/>
    <m/>
    <m/>
    <m/>
  </r>
  <r>
    <s v="O3.4"/>
    <m/>
    <s v="O3.4"/>
    <s v="Design, Development and Implementation (DDI) to M&amp;O Transition"/>
    <s v="DDI to M&amp;O Transition"/>
    <s v="Develop a M&amp;O Transition Plan which captures all activities required to seamlessly transition from DDI,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s v="Vipan Dhawan"/>
    <m/>
    <m/>
    <m/>
    <m/>
    <x v="2"/>
    <m/>
    <m/>
    <m/>
  </r>
  <r>
    <s v="O3.6"/>
    <m/>
    <s v="O3.6"/>
    <s v="Design, Development and Implementation (DDI) to M&amp;O Transition"/>
    <s v="DDI to M&amp;O Transition"/>
    <s v="Update/develop EEF System M&amp;O documentation after transition from DDI team (e.g. contact information, updated procedures and responsibilities for the Vendor)"/>
    <m/>
    <x v="10"/>
    <m/>
    <s v="Vipan Dhawan"/>
    <m/>
    <m/>
    <m/>
    <m/>
    <x v="2"/>
    <m/>
    <m/>
    <m/>
  </r>
  <r>
    <s v="O3.7"/>
    <m/>
    <s v="O3.7"/>
    <s v="Design, Development and Implementation (DDI) to M&amp;O Transition"/>
    <s v="DDI to M&amp;O Transition"/>
    <s v="Develop and document plan for maintaining all relevant Solution M&amp;O process documentation"/>
    <m/>
    <x v="10"/>
    <m/>
    <s v="Vipan Dhawan"/>
    <m/>
    <m/>
    <m/>
    <m/>
    <x v="2"/>
    <m/>
    <m/>
    <m/>
  </r>
  <r>
    <s v="O3.8"/>
    <m/>
    <s v="O3.8"/>
    <s v="Design, Development and Implementation (DDI) to M&amp;O Transition"/>
    <s v="DDI to M&amp;O Transition"/>
    <s v="Develop and document approach to the Solution M&amp;O reporting including status reporting, SLR Performance reporting and reporting mechanisms"/>
    <m/>
    <x v="10"/>
    <m/>
    <s v="Vipan Dhawan"/>
    <m/>
    <m/>
    <m/>
    <m/>
    <x v="2"/>
    <m/>
    <m/>
    <m/>
  </r>
  <r>
    <s v="O3.9"/>
    <m/>
    <s v="O3.9"/>
    <s v="Design, Development and Implementation (DDI) to M&amp;O Transition"/>
    <s v="DDI to M&amp;O Transition"/>
    <s v="Perform training and other related activities required to ready the M&amp;O team to support the Solution including, but not limited to: _x000a_a. System technologies, configurations, customizations_x000a_b. Operational processes_x000a_c. Tools_x000a_d. Existing documentation and documentation standards"/>
    <m/>
    <x v="10"/>
    <m/>
    <s v="Vipan Dhawan"/>
    <m/>
    <m/>
    <m/>
    <m/>
    <x v="2"/>
    <m/>
    <m/>
    <m/>
  </r>
  <r>
    <s v="O3.10"/>
    <m/>
    <s v="O3.10"/>
    <s v="Design, Development and Implementation (DDI) to M&amp;O Transition"/>
    <s v="DDI to M&amp;O Transition"/>
    <s v="Develop weekly transition status reports highlighting progress against plan and milestones; the report shall address risk, issues and tracks progress against the transition Check List"/>
    <m/>
    <x v="10"/>
    <m/>
    <s v="Vipan Dhawan"/>
    <m/>
    <m/>
    <m/>
    <m/>
    <x v="2"/>
    <m/>
    <m/>
    <m/>
  </r>
  <r>
    <s v="O3.11"/>
    <m/>
    <s v="O3.11"/>
    <s v="Design, Development and Implementation (DDI) to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is metric must align with full set of SLRs proposed as part of Exhibit J and further revised in CR1."/>
    <x v="10"/>
    <m/>
    <s v="Vipan Dhawan"/>
    <m/>
    <m/>
    <m/>
    <m/>
    <x v="0"/>
    <m/>
    <m/>
    <m/>
  </r>
  <r>
    <s v="O4.1"/>
    <m/>
    <s v="O4.1"/>
    <s v="Modifications-Enhancements"/>
    <s v="General"/>
    <s v="Develop each of the Modifications and Enhancements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4.2"/>
    <m/>
    <s v="O4.2"/>
    <s v="Modifications-Enhancements"/>
    <s v="Minor Enhancements and Ad-Hoc Requests"/>
    <s v="Maintain backlog of requests"/>
    <m/>
    <x v="10"/>
    <m/>
    <s v="Vipan Dhawan"/>
    <m/>
    <m/>
    <m/>
    <m/>
    <x v="2"/>
    <m/>
    <m/>
    <m/>
  </r>
  <r>
    <s v="O4.3"/>
    <m/>
    <s v="O4.3"/>
    <s v="Modifications-Enhancements"/>
    <s v="Minor Enhancements and Ad-Hoc Requests"/>
    <s v="Create Conceptual and Functional Design"/>
    <m/>
    <x v="10"/>
    <m/>
    <s v="Vipan Dhawan"/>
    <m/>
    <m/>
    <m/>
    <m/>
    <x v="2"/>
    <m/>
    <m/>
    <m/>
  </r>
  <r>
    <s v="O4.4"/>
    <m/>
    <s v="O4.4"/>
    <s v="Modifications-Enhancements"/>
    <s v="Minor Enhancements and Ad-Hoc Requests"/>
    <s v="Create Technical Design"/>
    <m/>
    <x v="10"/>
    <m/>
    <s v="Vipan Dhawan"/>
    <m/>
    <m/>
    <m/>
    <m/>
    <x v="2"/>
    <m/>
    <m/>
    <m/>
  </r>
  <r>
    <s v="O4.5"/>
    <m/>
    <s v="O4.5"/>
    <s v="Modifications-Enhancements"/>
    <s v="Minor Enhancements and Ad-Hoc Requests"/>
    <s v="Estimate effort and perform application impact assessment"/>
    <m/>
    <x v="10"/>
    <m/>
    <s v="Vipan Dhawan"/>
    <m/>
    <m/>
    <m/>
    <m/>
    <x v="2"/>
    <m/>
    <m/>
    <m/>
  </r>
  <r>
    <s v="O4.6"/>
    <m/>
    <s v="O4.6"/>
    <s v="Modifications-Enhancements"/>
    <s v="Minor Enhancements and Ad-Hoc Requests"/>
    <s v="Develop application configuration change/modification plans"/>
    <m/>
    <x v="10"/>
    <m/>
    <s v="Vipan Dhawan"/>
    <m/>
    <m/>
    <m/>
    <m/>
    <x v="2"/>
    <m/>
    <m/>
    <m/>
  </r>
  <r>
    <s v="O4.7"/>
    <m/>
    <s v="O4.7"/>
    <s v="Modifications-Enhancements"/>
    <s v="Minor Enhancements and Ad-Hoc Requests"/>
    <s v="Conduct walk-through review of configuration change/modification"/>
    <m/>
    <x v="10"/>
    <m/>
    <s v="Vipan Dhawan"/>
    <m/>
    <m/>
    <m/>
    <m/>
    <x v="2"/>
    <m/>
    <m/>
    <m/>
  </r>
  <r>
    <s v="O4.8"/>
    <m/>
    <s v="O4.8"/>
    <s v="Modifications-Enhancements"/>
    <s v="Minor Enhancements and Ad-Hoc Requests"/>
    <s v="Program, compile and document configuration changes/modifications"/>
    <m/>
    <x v="10"/>
    <m/>
    <s v="Vipan Dhawan"/>
    <m/>
    <m/>
    <m/>
    <m/>
    <x v="2"/>
    <m/>
    <m/>
    <m/>
  </r>
  <r>
    <s v="O4.9"/>
    <m/>
    <s v="O4.9"/>
    <s v="Modifications-Enhancements"/>
    <s v="Minor Enhancements and Ad-Hoc Requests"/>
    <s v="Perform unit testing on all changes"/>
    <m/>
    <x v="10"/>
    <m/>
    <s v="Vipan Dhawan"/>
    <m/>
    <m/>
    <m/>
    <m/>
    <x v="2"/>
    <m/>
    <m/>
    <m/>
  </r>
  <r>
    <s v="O4.10"/>
    <m/>
    <s v="O4.10"/>
    <s v="Modifications-Enhancements"/>
    <s v="Minor Enhancements and Ad-Hoc Requests"/>
    <s v="Perform integration testing for all changes"/>
    <m/>
    <x v="10"/>
    <m/>
    <s v="Vipan Dhawan"/>
    <m/>
    <m/>
    <m/>
    <m/>
    <x v="2"/>
    <m/>
    <m/>
    <m/>
  </r>
  <r>
    <s v="O4.11"/>
    <m/>
    <s v="O4.11"/>
    <s v="Modifications-Enhancements"/>
    <s v="Minor Enhancements and Ad-Hoc Requests"/>
    <s v="Perform regression testing for all changes"/>
    <s v="Perform regression testing as part of enhancements/change requests as applicable and as requested by state"/>
    <x v="10"/>
    <m/>
    <s v="Vipan Dhawan"/>
    <m/>
    <m/>
    <m/>
    <m/>
    <x v="0"/>
    <m/>
    <s v="Add &quot;as applicable&quot;"/>
    <m/>
  </r>
  <r>
    <s v="O4.12"/>
    <m/>
    <s v="O4.12"/>
    <s v="Modifications-Enhancements"/>
    <s v="Minor Enhancements and Ad-Hoc Requests"/>
    <s v="Coordinate user Acceptance testing for all changes"/>
    <m/>
    <x v="10"/>
    <m/>
    <s v="Vipan Dhawan"/>
    <m/>
    <m/>
    <m/>
    <m/>
    <x v="2"/>
    <m/>
    <m/>
    <m/>
  </r>
  <r>
    <s v="O4.13"/>
    <m/>
    <s v="O4.13"/>
    <s v="Modifications-Enhancements"/>
    <s v="Minor Enhancements and Ad-Hoc Requests"/>
    <s v="Update user documentation and training materials"/>
    <m/>
    <x v="10"/>
    <m/>
    <s v="Vipan Dhawan"/>
    <m/>
    <m/>
    <m/>
    <m/>
    <x v="2"/>
    <m/>
    <m/>
    <m/>
  </r>
  <r>
    <s v="O4.14"/>
    <m/>
    <s v="O4.14"/>
    <s v="Modifications-Enhancements"/>
    <s v="Minor Enhancements and Ad-Hoc Requests"/>
    <s v="Maintain technical architecture documentation"/>
    <m/>
    <x v="10"/>
    <m/>
    <s v="Vipan Dhawan"/>
    <m/>
    <m/>
    <m/>
    <m/>
    <x v="2"/>
    <m/>
    <m/>
    <m/>
  </r>
  <r>
    <s v="O4.15"/>
    <m/>
    <s v="O4.15"/>
    <s v="Modifications-Enhancements"/>
    <s v="Minor Enhancements and Ad-Hoc Requests"/>
    <s v="Conduct annual planning for technology refresh in compliance with software vendor licensing and specifications and upgrades"/>
    <m/>
    <x v="10"/>
    <m/>
    <s v="Vipan Dhawan"/>
    <m/>
    <m/>
    <m/>
    <m/>
    <x v="2"/>
    <m/>
    <m/>
    <m/>
  </r>
  <r>
    <s v="O4.16"/>
    <m/>
    <s v="O4.16"/>
    <s v="Modifications-Enhancements"/>
    <s v="Minor Enhancements and Ad-Hoc Requests"/>
    <s v="Align with the Medicaid Enterprise Certification Toolkit (MECT)/Medicaid Enterprise Certification Lifecycle (MECL) to help ensure the System meets all federal requirements and satisfy the objectives described in the State’s Advance Planning Document (APD). "/>
    <m/>
    <x v="10"/>
    <m/>
    <s v="Vipan Dhawan"/>
    <m/>
    <m/>
    <m/>
    <m/>
    <x v="2"/>
    <m/>
    <m/>
    <m/>
  </r>
  <r>
    <s v="O4.17"/>
    <m/>
    <s v="O4.17"/>
    <s v="Modifications-Enhancements"/>
    <s v="Minor Enhancements and Ad-Hoc Requests"/>
    <s v="Support DHS in preparing for any federal reviews and certifications (e.g. Medicaid and FNS) by, at a minimum, developing a preparing required documentation throughout the project, attending interviews and providing additional documentation"/>
    <m/>
    <x v="10"/>
    <m/>
    <s v="Vipan Dhawan"/>
    <m/>
    <m/>
    <m/>
    <m/>
    <x v="2"/>
    <m/>
    <m/>
    <m/>
  </r>
  <r>
    <s v="O4.18"/>
    <m/>
    <s v="O4.18"/>
    <s v="Modifications-Enhancements"/>
    <s v="Documentation "/>
    <s v="Maintain existing user/training documentation"/>
    <m/>
    <x v="10"/>
    <m/>
    <s v="Vipan Dhawan"/>
    <m/>
    <m/>
    <m/>
    <m/>
    <x v="2"/>
    <m/>
    <m/>
    <m/>
  </r>
  <r>
    <s v="O4.19"/>
    <m/>
    <s v="O4.19"/>
    <s v="Modifications-Enhancements"/>
    <s v="Documentation "/>
    <s v="Create new user/training documentation for enhancements"/>
    <m/>
    <x v="10"/>
    <m/>
    <s v="Vipan Dhawan"/>
    <m/>
    <m/>
    <m/>
    <m/>
    <x v="2"/>
    <m/>
    <m/>
    <m/>
  </r>
  <r>
    <s v="O4.20"/>
    <m/>
    <s v="O4.20"/>
    <s v="Modifications-Enhancements"/>
    <s v="Documentation "/>
    <s v="Maintain overall accountability for management of technical/System documentation"/>
    <m/>
    <x v="10"/>
    <m/>
    <s v="Vipan Dhawan"/>
    <m/>
    <m/>
    <m/>
    <m/>
    <x v="2"/>
    <m/>
    <m/>
    <m/>
  </r>
  <r>
    <s v="O4.21"/>
    <m/>
    <s v="O4.21"/>
    <s v="Modifications-Enhancements"/>
    <s v="Documentation "/>
    <s v="Maintain existing technical/System documentation as required to reflect System changes and/or to enhance or improve quality of documentation"/>
    <m/>
    <x v="10"/>
    <m/>
    <s v="Vipan Dhawan"/>
    <m/>
    <m/>
    <m/>
    <m/>
    <x v="2"/>
    <m/>
    <m/>
    <m/>
  </r>
  <r>
    <s v="O4.22"/>
    <m/>
    <s v="O4.22"/>
    <s v="Modifications-Enhancements"/>
    <s v="Documentation "/>
    <s v="Document incident/request resolution/workaround in the DHS Help Desk tool as it applies"/>
    <m/>
    <x v="10"/>
    <m/>
    <s v="Vipan Dhawan"/>
    <m/>
    <m/>
    <m/>
    <m/>
    <x v="2"/>
    <m/>
    <m/>
    <m/>
  </r>
  <r>
    <s v="O4.23"/>
    <m/>
    <s v="O4.23"/>
    <s v="Modifications-Enhancements"/>
    <s v="KPI"/>
    <s v="The Vendor will provide a standard set of metrics to measure  vendor performance  in all applicable areas in this section. These metrics must align with the full set of SLRs proposed in Tab O7, including additional SLRs proposed by the Vendor."/>
    <m/>
    <x v="10"/>
    <m/>
    <s v="Vipan Dhawan"/>
    <m/>
    <m/>
    <m/>
    <m/>
    <x v="2"/>
    <m/>
    <m/>
    <m/>
  </r>
  <r>
    <s v="O5.1"/>
    <m/>
    <s v="O5.1"/>
    <s v="M&amp;O Turn-Over"/>
    <s v="M&amp;O Turn-Over"/>
    <s v="Develop each of the M&amp;O Turn-ov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5.2"/>
    <m/>
    <s v="O5.2"/>
    <s v="M&amp;O Turn-Over"/>
    <s v="M&amp;O Turn-Over"/>
    <s v="Create a detailed Turn-Over Plan that covers all activities and the efforts of all involved parties. This part of the plan should express this in time and budget requirements, action ownership and program governance."/>
    <m/>
    <x v="10"/>
    <m/>
    <s v="Vipan Dhawan"/>
    <m/>
    <m/>
    <m/>
    <m/>
    <x v="2"/>
    <m/>
    <m/>
    <m/>
  </r>
  <r>
    <s v="O5.3"/>
    <m/>
    <s v="O5.3"/>
    <s v="M&amp;O Turn-Over"/>
    <s v="M&amp;O Turn-Over"/>
    <s v="Complete inventory of all assets covered by the Contract and required to provide the services"/>
    <m/>
    <x v="10"/>
    <m/>
    <s v="Vipan Dhawan"/>
    <m/>
    <m/>
    <m/>
    <m/>
    <x v="2"/>
    <m/>
    <m/>
    <m/>
  </r>
  <r>
    <s v="O5.4"/>
    <m/>
    <s v="O5.4"/>
    <s v="M&amp;O Turn-Over"/>
    <s v="M&amp;O Turn-Over"/>
    <s v="Ensure that the M&amp;O Turn-Over Plan includes handing over the key assets in an agreed-to format. These assets include, but are not limited to:_x000a_a. Customer and other records (including subcontractor agreements that are required to provision the services)_x000a_b. Configuration information_x000a_c. Databases_x000a_d. Documentation_x000a_e. Asset registers_x000a_f. Programs_x000a_g. Knowledge databases_x000a_h. Fault databases_x000a_i. Asset maintenance history and status_x000a_j. Manuals_x000a_k. Process and procedure documentation_x000a_l. Any other similar items that the Vendor used or produced during the course of, or for the purpose of, provisioning the services or relating to the configuration control of the services_x000a_m. Source code_x000a_n. Development tools and procedures_x000a_o. Architecture and design documents"/>
    <m/>
    <x v="10"/>
    <m/>
    <s v="Vipan Dhawan"/>
    <m/>
    <m/>
    <m/>
    <m/>
    <x v="2"/>
    <m/>
    <m/>
    <m/>
  </r>
  <r>
    <s v="O5.5"/>
    <m/>
    <s v="O5.5"/>
    <s v="M&amp;O Turn-Over"/>
    <s v="M&amp;O Turn-Over"/>
    <s v="Hold briefings on the status and comprehensive nature of all items handed over"/>
    <m/>
    <x v="10"/>
    <m/>
    <s v="Vipan Dhawan"/>
    <m/>
    <m/>
    <m/>
    <m/>
    <x v="2"/>
    <m/>
    <m/>
    <m/>
  </r>
  <r>
    <s v="O5.6"/>
    <m/>
    <s v="O5.6"/>
    <s v="M&amp;O Turn-Over"/>
    <s v="M&amp;O Turn-Over"/>
    <s v="Complete knowledge transfer of the services to DHS or alternate service provider(s)"/>
    <m/>
    <x v="10"/>
    <m/>
    <s v="Vipan Dhawan"/>
    <m/>
    <m/>
    <m/>
    <m/>
    <x v="2"/>
    <m/>
    <m/>
    <m/>
  </r>
  <r>
    <s v="O5.7"/>
    <m/>
    <s v="O5.7"/>
    <s v="M&amp;O Turn-Over"/>
    <s v="M&amp;O Turn-Over"/>
    <s v="Define the means by which no interruption of the provision of the services, or reduction in service levels, will occur during the handover period, and during transfer to DHS or the new service provider"/>
    <m/>
    <x v="10"/>
    <m/>
    <s v="Vipan Dhawan"/>
    <m/>
    <m/>
    <m/>
    <m/>
    <x v="2"/>
    <m/>
    <m/>
    <m/>
  </r>
  <r>
    <s v="O5.8"/>
    <m/>
    <s v="O5.8"/>
    <s v="M&amp;O Turn-Over"/>
    <s v="M&amp;O Turn-Over"/>
    <s v="Identify and complete the transfer to DHS (for the remainder of the term of the relevant license) of all software and other licenses used in the provisioning and delivering of the Solution"/>
    <m/>
    <x v="10"/>
    <m/>
    <s v="Vipan Dhawan"/>
    <m/>
    <m/>
    <m/>
    <m/>
    <x v="2"/>
    <m/>
    <m/>
    <m/>
  </r>
  <r>
    <s v="O5.9"/>
    <m/>
    <s v="O5.9"/>
    <s v="M&amp;O Turn-Over"/>
    <s v="M&amp;O Turn-Over"/>
    <s v="Arrange for the provisioning of a physical data room into which information shall be placed, for the organization and the new service provider to inspect and make copies for removal"/>
    <m/>
    <x v="10"/>
    <m/>
    <s v="Vipan Dhawan"/>
    <m/>
    <m/>
    <m/>
    <m/>
    <x v="2"/>
    <m/>
    <m/>
    <m/>
  </r>
  <r>
    <s v="O5.10"/>
    <m/>
    <s v="O5.10"/>
    <s v="M&amp;O Turn-Over"/>
    <s v="M&amp;O Turn-Over"/>
    <s v="Perform all tasks included in the Turn-Over Plan"/>
    <m/>
    <x v="10"/>
    <m/>
    <s v="Vipan Dhawan"/>
    <m/>
    <m/>
    <m/>
    <m/>
    <x v="2"/>
    <m/>
    <m/>
    <m/>
  </r>
  <r>
    <s v="O5.11"/>
    <m/>
    <s v="O5.11"/>
    <s v="M&amp;O Turn-Over"/>
    <s v="M&amp;O Turn-Over"/>
    <s v="Participate in and/or manage regularly scheduled and ad hoc meetings, as well as other communications, to address issues that may affect how involved parties perform their responsibilities in relation to the Turn-Over Plan "/>
    <m/>
    <x v="10"/>
    <m/>
    <s v="Vipan Dhawan"/>
    <m/>
    <m/>
    <m/>
    <m/>
    <x v="2"/>
    <m/>
    <m/>
    <m/>
  </r>
  <r>
    <s v="O5.12"/>
    <m/>
    <s v="O5.12"/>
    <s v="M&amp;O Turn-Over"/>
    <s v="M&amp;O Turn-Over"/>
    <s v="Arrange for the transfer of personnel, including communications, briefing and negotiation, applicable to such personnel who are required for the continuation of the involved services, and within the boundaries of applicable law"/>
    <s v="Arrange for the transfer of personnel, including communications, briefing and negotiation, applicable to such personnel who are required for the continuation of the involved services, and within the boundaries of applicable law_x000a__x000a_The transfer of personnel and materials that are required for their continuation of services is dependent on the cooperation and  consent of all parties. "/>
    <x v="10"/>
    <m/>
    <s v="Vipan Dhawan"/>
    <m/>
    <m/>
    <m/>
    <m/>
    <x v="0"/>
    <m/>
    <m/>
    <m/>
  </r>
  <r>
    <s v="O5.13"/>
    <m/>
    <s v="O5.13"/>
    <s v="M&amp;O Turn-Over"/>
    <s v="M&amp;O Turn-Over"/>
    <s v="Develop the final handover and Acceptance criteria"/>
    <m/>
    <x v="10"/>
    <m/>
    <s v="Vipan Dhawan"/>
    <m/>
    <m/>
    <m/>
    <m/>
    <x v="2"/>
    <m/>
    <m/>
    <m/>
  </r>
  <r>
    <s v="O5.14"/>
    <m/>
    <s v="O5.14"/>
    <s v="M&amp;O Turn-Over"/>
    <s v="M&amp;O Turn-Over"/>
    <s v="Introduce the new service provider to all relevant information and training to allow the service provider to leverage the IE-BM Platform, tools and services and operate within the multi-vendor environment, as required"/>
    <m/>
    <x v="10"/>
    <m/>
    <s v="Vipan Dhawan"/>
    <m/>
    <m/>
    <m/>
    <m/>
    <x v="2"/>
    <m/>
    <m/>
    <m/>
  </r>
  <r>
    <s v="O5.15"/>
    <m/>
    <s v="O5.15"/>
    <s v="M&amp;O Turn-Over"/>
    <s v="M&amp;O Turn-Over"/>
    <s v="If tools that are not DHS' standards are leveraged by the Vendor during implementation or M&amp;O activities, the Vendor must migrate all materials to DHS' standard tools"/>
    <m/>
    <x v="10"/>
    <m/>
    <s v="Vipan Dhawan"/>
    <m/>
    <m/>
    <m/>
    <m/>
    <x v="2"/>
    <m/>
    <m/>
    <m/>
  </r>
  <r>
    <s v="O5.16"/>
    <m/>
    <s v="O5.16"/>
    <s v="M&amp;O Turn-Over"/>
    <s v="KPI"/>
    <s v="The Vendor will provide a standard set of metrics to measure  vendor performance  in all applicable areas in this section. These metrics must align with the full set of SLRs proposed in Tab O7, including additional SLRs proposed by the Vendor."/>
    <m/>
    <x v="10"/>
    <m/>
    <s v="Vipan Dhawan"/>
    <m/>
    <m/>
    <m/>
    <m/>
    <x v="2"/>
    <m/>
    <m/>
    <m/>
  </r>
  <r>
    <s v="O6.1"/>
    <m/>
    <s v="O6.1"/>
    <s v="Hosted Private Cloud"/>
    <s v="Network, Hosting and Data Center Services"/>
    <s v="Provide a primary Tier III (or higher) data center for hosting of the production instance of the application "/>
    <m/>
    <x v="9"/>
    <m/>
    <m/>
    <m/>
    <m/>
    <m/>
    <m/>
    <x v="2"/>
    <m/>
    <m/>
    <m/>
  </r>
  <r>
    <s v="O6.2"/>
    <m/>
    <s v="O6.2"/>
    <s v="Hosted Private Cloud"/>
    <s v="Network, Hosting and Data Center Services"/>
    <s v="Provide a secondary Tier III (or higher) alternate data center for disaster recovery purposes"/>
    <m/>
    <x v="9"/>
    <m/>
    <m/>
    <m/>
    <m/>
    <m/>
    <m/>
    <x v="2"/>
    <m/>
    <m/>
    <m/>
  </r>
  <r>
    <s v="O6.3"/>
    <m/>
    <s v="O6.3"/>
    <s v="Hosted Private Cloud"/>
    <s v="Network, Hosting and Data Center Services"/>
    <s v="Provide onsite contact (at the production data center) personnel who have authorized access to rooms and racks for equipment for scheduled installation time, in accordance with security procedures"/>
    <m/>
    <x v="9"/>
    <m/>
    <m/>
    <m/>
    <m/>
    <m/>
    <m/>
    <x v="3"/>
    <m/>
    <s v="This requirement is not valid since the ARIES solution will be hosted in AWS Cloud"/>
    <m/>
  </r>
  <r>
    <s v="O6.4"/>
    <m/>
    <s v="O6.4"/>
    <s v="Hosted Private Cloud"/>
    <s v="Network, Hosting and Data Center Services"/>
    <s v="Provide and install all necessary power distribution boxes, conduits, grounding, surge, equipment racks, and lightning protection and associated hardware"/>
    <m/>
    <x v="9"/>
    <m/>
    <m/>
    <m/>
    <m/>
    <m/>
    <m/>
    <x v="3"/>
    <m/>
    <s v="This requirement is not valid since the ARIES solution will be hosted in AWS Cloud"/>
    <m/>
  </r>
  <r>
    <s v="O6.5"/>
    <m/>
    <s v="O6.5"/>
    <s v="Hosted Private Cloud"/>
    <s v="Network, Hosting and Data Center Services"/>
    <s v="Provide necessary building alterations to meet wiring and any other site requirements"/>
    <m/>
    <x v="9"/>
    <m/>
    <m/>
    <m/>
    <m/>
    <m/>
    <m/>
    <x v="3"/>
    <m/>
    <s v="This requirement is not valid since the ARIES solution will be hosted in AWS Cloud"/>
    <m/>
  </r>
  <r>
    <s v="O6.6"/>
    <m/>
    <s v="O6.6"/>
    <s v="Hosted Private Cloud"/>
    <s v="Network, Hosting and Data Center Services"/>
    <s v="Provide mechanism to ensure that the environmental conditions for chosen equipment meet the manufacturer’s requirements"/>
    <m/>
    <x v="9"/>
    <m/>
    <m/>
    <m/>
    <m/>
    <m/>
    <m/>
    <x v="3"/>
    <m/>
    <s v="This requirement is not valid since the ARIES solution will be hosted in AWS Cloud"/>
    <m/>
  </r>
  <r>
    <s v="O6.7"/>
    <m/>
    <s v="O6.7"/>
    <s v="Hosted Private Cloud"/>
    <s v="Network, Hosting and Data Center Services"/>
    <s v="Provide mechanism to ensure that data center physical security meets DHS' security requirements"/>
    <m/>
    <x v="9"/>
    <m/>
    <m/>
    <m/>
    <m/>
    <m/>
    <m/>
    <x v="2"/>
    <m/>
    <m/>
    <m/>
  </r>
  <r>
    <s v="O6.8"/>
    <m/>
    <s v="O6.8"/>
    <s v="Hosted Private Cloud"/>
    <s v="Network, Hosting and Data Center Services"/>
    <s v="Participate in any DHS Data Center audits"/>
    <m/>
    <x v="9"/>
    <m/>
    <m/>
    <m/>
    <m/>
    <m/>
    <m/>
    <x v="2"/>
    <m/>
    <m/>
    <m/>
  </r>
  <r>
    <s v="O6.9"/>
    <m/>
    <s v="O6.9"/>
    <s v="Hosted Private Cloud"/>
    <s v="Network, Hosting and Data Center Services"/>
    <s v="Provide the infrastructure, including servers, data center network, security, storage, etc. for all environments for the IE-BM solution including, but not limited to:_x000a_a. Development environments_x000a_b. Testing environments_x000a_c. UAT/pre-production environment_x000a_d. Production environment_x000a_e. Disaster Recovery environment_x000a_f. Training environment_x000a_"/>
    <s v="Provide the infrastructure, including servers, data center network, security, storage, etc. for all environments for the IE-BM ARIES solution including, but not limited to:_x000a_a. Development environments_x000a_b. Testing environments_x000a_c. UAT/pre-production environment_x000a_d. Production environment_x000a_e. Disaster Recovery environment_x000a_f. Training environment_x000a_"/>
    <x v="9"/>
    <m/>
    <m/>
    <m/>
    <m/>
    <m/>
    <m/>
    <x v="0"/>
    <m/>
    <m/>
    <m/>
  </r>
  <r>
    <s v="O6.10"/>
    <m/>
    <s v="O6.10"/>
    <s v="Hosted Private Cloud"/>
    <s v="Network, Hosting and Data Center Services"/>
    <s v="Maintain documentation of the IE-BM infrastructure environments"/>
    <s v="Maintain documentation of the IE-BM ARIES infrastructure environments"/>
    <x v="9"/>
    <m/>
    <m/>
    <m/>
    <m/>
    <m/>
    <m/>
    <x v="0"/>
    <m/>
    <m/>
    <m/>
  </r>
  <r>
    <s v="O6.11"/>
    <m/>
    <s v="O6.11"/>
    <s v="Hosted Private Cloud"/>
    <s v="Network, Hosting and Data Center Services"/>
    <s v="Provide Infrastructure as a Service capabilities including:_x000a_a. Providing and supporting virtualized server environments _x000a_b. Provisioning of servers and operating systems_x000a_c. Provisioning of storage _x000a_d. Provisioning of server, network and storage with no single point of failure_x000a_e. Access to ISP and DHS/State WAN network demarcation points_x000a_f. Capability to replicate data to the alternate data center to meet recovery point objectives_x000a_g. The capability to recovery the application and data at the remote data center to meet recovery time and recovery point objectives_x000a_h. The capability to migrate an application from the disaster recovery data center back to the primary data center_x000a_i. Providing Maintenance (e.g. patching) on all infrastructure_x000a_j. Upgrading hardware/software"/>
    <m/>
    <x v="9"/>
    <m/>
    <m/>
    <m/>
    <m/>
    <m/>
    <m/>
    <x v="2"/>
    <m/>
    <m/>
    <m/>
  </r>
  <r>
    <s v="O6.12"/>
    <m/>
    <s v="O6.12"/>
    <s v="Hosted Private Cloud"/>
    <s v="Network, Hosting and Data Center Services"/>
    <s v="Collaborate with the applications teams to assess the impact of any enhancements they are implementing on the infrastructure"/>
    <m/>
    <x v="9"/>
    <m/>
    <m/>
    <m/>
    <m/>
    <m/>
    <m/>
    <x v="2"/>
    <m/>
    <m/>
    <m/>
  </r>
  <r>
    <s v="O6.13"/>
    <m/>
    <s v="O6.13"/>
    <s v="Hosted Private Cloud"/>
    <s v="Network, Hosting and Data Center Services"/>
    <s v="Provision new environments and capacity as required to ensure performance requirements are met as volume increases and additional functionality is implemented"/>
    <m/>
    <x v="9"/>
    <m/>
    <m/>
    <m/>
    <m/>
    <m/>
    <m/>
    <x v="2"/>
    <m/>
    <m/>
    <m/>
  </r>
  <r>
    <s v="O6.14"/>
    <m/>
    <s v="O6.14"/>
    <s v="Hosted Private Cloud"/>
    <s v="Network, Hosting and Data Center Services"/>
    <s v="Provide data center LAN/Core network infrastructure and management"/>
    <m/>
    <x v="9"/>
    <m/>
    <m/>
    <m/>
    <m/>
    <m/>
    <m/>
    <x v="2"/>
    <m/>
    <m/>
    <m/>
  </r>
  <r>
    <s v="O6.15"/>
    <m/>
    <s v="O6.15"/>
    <s v="Hosted Private Cloud"/>
    <s v="Network, Hosting and Data Center Services"/>
    <s v="Provide high availability redundant network circuits connecting the hosting facility (data center) to DHS’ network to meet network response time and high availability SLAs"/>
    <m/>
    <x v="9"/>
    <m/>
    <m/>
    <m/>
    <m/>
    <m/>
    <m/>
    <x v="2"/>
    <m/>
    <m/>
    <m/>
  </r>
  <r>
    <s v="O6.16"/>
    <m/>
    <s v="O6.16"/>
    <s v="Hosted Private Cloud"/>
    <s v="Network, Hosting and Data Center Services"/>
    <s v="Adhere to the Hosting Services SLRs"/>
    <s v="System will adhere to the Hosting Services SLRs, listed in Exhibit J, AWS Managed Services SOW, and AWS re-sale agreement."/>
    <x v="9"/>
    <m/>
    <m/>
    <m/>
    <m/>
    <m/>
    <m/>
    <x v="0"/>
    <m/>
    <m/>
    <m/>
  </r>
  <r>
    <s v="O6.17"/>
    <m/>
    <s v="O6.17"/>
    <s v="Hosted Private Cloud"/>
    <s v="Network, Hosting and Data Center Services"/>
    <s v="Maintain (e.g. patching) infrastructure within guidelines established by software provider and/or DHS"/>
    <m/>
    <x v="9"/>
    <m/>
    <m/>
    <m/>
    <m/>
    <m/>
    <m/>
    <x v="2"/>
    <m/>
    <m/>
    <m/>
  </r>
  <r>
    <s v="O6.18"/>
    <m/>
    <s v="O6.18"/>
    <s v="Hosted Private Cloud"/>
    <s v="Network, Hosting and Data Center Services"/>
    <s v="Provide technical expertise to all Application vendors related to the infrastructure implementation"/>
    <m/>
    <x v="9"/>
    <m/>
    <m/>
    <m/>
    <m/>
    <m/>
    <m/>
    <x v="2"/>
    <m/>
    <m/>
    <m/>
  </r>
  <r>
    <s v="O6.19"/>
    <m/>
    <s v="O6.19"/>
    <s v="Hosted Private Cloud"/>
    <s v="Network, Hosting and Data Center Services"/>
    <s v="Ongoing maintenance of virtual environments"/>
    <m/>
    <x v="9"/>
    <m/>
    <m/>
    <m/>
    <m/>
    <m/>
    <m/>
    <x v="2"/>
    <m/>
    <m/>
    <m/>
  </r>
  <r>
    <s v="O6.20"/>
    <m/>
    <s v="O6.20"/>
    <s v="Hosted Private Cloud"/>
    <s v="Storage Management Services"/>
    <s v="Provide data backup and restoration services in accordance with DHS-established policies"/>
    <m/>
    <x v="9"/>
    <m/>
    <m/>
    <m/>
    <m/>
    <m/>
    <m/>
    <x v="2"/>
    <m/>
    <m/>
    <m/>
  </r>
  <r>
    <s v="O6.21"/>
    <m/>
    <s v="O6.21"/>
    <s v="Hosted Private Cloud"/>
    <s v="Storage Management Services"/>
    <s v="Recommend techniques and procedures to ensure disk storage resources are utilized in an efficient and cost-effective manner"/>
    <m/>
    <x v="9"/>
    <m/>
    <m/>
    <m/>
    <m/>
    <m/>
    <m/>
    <x v="2"/>
    <m/>
    <m/>
    <m/>
  </r>
  <r>
    <s v="O6.22"/>
    <m/>
    <s v="O6.22"/>
    <s v="Hosted Private Cloud"/>
    <s v="Storage Management Services"/>
    <s v="Maintain and improve storage resource efficiency and space requirements"/>
    <m/>
    <x v="9"/>
    <m/>
    <m/>
    <m/>
    <m/>
    <m/>
    <m/>
    <x v="2"/>
    <m/>
    <m/>
    <m/>
  </r>
  <r>
    <s v="O6.23"/>
    <m/>
    <s v="O6.23"/>
    <s v="Hosted Private Cloud"/>
    <s v="Storage Management Services"/>
    <s v="Regularly test recovery procedures and practices to demonstrate recoverability and verify that actual practices are in concert with procedures and report results, as well as meet business requirements"/>
    <m/>
    <x v="9"/>
    <m/>
    <m/>
    <m/>
    <m/>
    <m/>
    <m/>
    <x v="2"/>
    <m/>
    <m/>
    <m/>
  </r>
  <r>
    <s v="O6.24"/>
    <m/>
    <s v="O6.24"/>
    <s v="Hosted Private Cloud"/>
    <s v="Storage Management Services"/>
    <s v="Provide data storage and data management services (e.g., RAID array, SAN, NAS, tape, optical)"/>
    <m/>
    <x v="9"/>
    <m/>
    <m/>
    <m/>
    <m/>
    <m/>
    <m/>
    <x v="2"/>
    <m/>
    <m/>
    <m/>
  </r>
  <r>
    <s v="O6.25"/>
    <m/>
    <s v="O6.25"/>
    <s v="Hosted Private Cloud"/>
    <s v="Storage Management Services"/>
    <s v="Secure backup media in independently certified, U.L. Class II media storage vaults that meet the design and construction requirements of NFPA (National Fire Protection Association) 232, Standard for the Protection of Records"/>
    <m/>
    <x v="9"/>
    <m/>
    <m/>
    <m/>
    <m/>
    <m/>
    <m/>
    <x v="2"/>
    <m/>
    <m/>
    <m/>
  </r>
  <r>
    <s v="O6.26"/>
    <m/>
    <s v="O6.26"/>
    <s v="Hosted Private Cloud"/>
    <s v="Storage Management Services"/>
    <s v="Perform periodic incremental and full backups"/>
    <m/>
    <x v="9"/>
    <m/>
    <m/>
    <m/>
    <m/>
    <m/>
    <m/>
    <x v="2"/>
    <m/>
    <m/>
    <m/>
  </r>
  <r>
    <s v="O6.27"/>
    <m/>
    <s v="O6.27"/>
    <s v="Hosted Private Cloud"/>
    <s v="Storage Management Services"/>
    <s v="Provide input processing, for activities such as loading third-party media (e.g., tape) and receiving transmission of batch files"/>
    <m/>
    <x v="9"/>
    <m/>
    <m/>
    <m/>
    <m/>
    <m/>
    <m/>
    <x v="2"/>
    <m/>
    <m/>
    <m/>
  </r>
  <r>
    <s v="O6.28"/>
    <m/>
    <s v="O6.28"/>
    <s v="Hosted Private Cloud"/>
    <s v="Storage Management Services"/>
    <s v="Maintain a tape library, tape management system, and transport tapes to production area as needed"/>
    <s v="Maintain a tape library backup catalog, tape backup  management system, and transport tapes backups to production area as needed"/>
    <x v="9"/>
    <m/>
    <m/>
    <m/>
    <m/>
    <m/>
    <m/>
    <x v="0"/>
    <m/>
    <m/>
    <m/>
  </r>
  <r>
    <s v="O6.29"/>
    <m/>
    <s v="O6.29"/>
    <s v="Hosted Private Cloud"/>
    <s v="Storage Management Services"/>
    <s v="Maintain data set placement and manage data catalogs"/>
    <m/>
    <x v="9"/>
    <m/>
    <m/>
    <m/>
    <m/>
    <m/>
    <m/>
    <x v="2"/>
    <m/>
    <m/>
    <m/>
  </r>
  <r>
    <s v="O6.30"/>
    <m/>
    <s v="O6.30"/>
    <s v="Hosted Private Cloud"/>
    <s v="Storage Management Services"/>
    <s v="Manage file transfers and other data movement activities"/>
    <m/>
    <x v="9"/>
    <m/>
    <m/>
    <m/>
    <m/>
    <m/>
    <m/>
    <x v="2"/>
    <m/>
    <m/>
    <m/>
  </r>
  <r>
    <s v="O6.31"/>
    <m/>
    <s v="O6.31"/>
    <s v="Hosted Private Cloud"/>
    <s v="Storage Management Services"/>
    <s v="Manage input media availability to meet processing service levels"/>
    <m/>
    <x v="9"/>
    <m/>
    <m/>
    <m/>
    <m/>
    <m/>
    <m/>
    <x v="2"/>
    <m/>
    <m/>
    <m/>
  </r>
  <r>
    <s v="O6.32"/>
    <m/>
    <s v="O6.32"/>
    <s v="Hosted Private Cloud"/>
    <s v="Storage Management Services"/>
    <s v="Manage the media inventory to ensure that adequate media resources are available"/>
    <m/>
    <x v="9"/>
    <m/>
    <m/>
    <m/>
    <m/>
    <m/>
    <m/>
    <x v="2"/>
    <m/>
    <m/>
    <m/>
  </r>
  <r>
    <s v="O6.33"/>
    <m/>
    <s v="O6.33"/>
    <s v="Hosted Private Cloud"/>
    <s v="Storage Management Services"/>
    <s v="Acquire and manage consumables, such as tape, disks, etc., in support of DHS' backup requirements for the Data Center"/>
    <m/>
    <x v="9"/>
    <m/>
    <m/>
    <m/>
    <m/>
    <m/>
    <m/>
    <x v="2"/>
    <m/>
    <m/>
    <m/>
  </r>
  <r>
    <s v="O6.34"/>
    <m/>
    <s v="O6.34"/>
    <s v="Hosted Private Cloud"/>
    <s v="Storage Management Services"/>
    <s v="Plan, execute and report on the replacement of media in the scratch tape pool before 80% of its expected life, as defined by the media manufacturer, on a going-forward basis"/>
    <m/>
    <x v="9"/>
    <m/>
    <m/>
    <m/>
    <m/>
    <m/>
    <m/>
    <x v="3"/>
    <m/>
    <s v="This requirement is not valid since ARIES solution is not using  tape pool for storage"/>
    <m/>
  </r>
  <r>
    <s v="O6.35"/>
    <m/>
    <s v="O6.35"/>
    <s v="Hosted Private Cloud"/>
    <s v="Storage Management Services"/>
    <s v="Monitor and control storage performance to ensure system performance SLAs are continually met"/>
    <m/>
    <x v="9"/>
    <m/>
    <m/>
    <m/>
    <m/>
    <m/>
    <m/>
    <x v="2"/>
    <m/>
    <m/>
    <m/>
  </r>
  <r>
    <s v="O6.36"/>
    <m/>
    <s v="O6.36"/>
    <s v="Hosted Private Cloud"/>
    <s v="Storage Management Services"/>
    <s v="Monitor and demonstrate compliance with DHS' retention and storage policies and/or requirements"/>
    <m/>
    <x v="9"/>
    <m/>
    <m/>
    <m/>
    <m/>
    <m/>
    <m/>
    <x v="2"/>
    <m/>
    <m/>
    <m/>
  </r>
  <r>
    <s v="O6.37"/>
    <m/>
    <s v="O6.37"/>
    <s v="Hosted Private Cloud"/>
    <s v="Storage Management Services"/>
    <s v="Effectively track, manage, communicate and resolve all tape exceptions"/>
    <s v="Effectively track, manage, communicate and resolve all tape backup exceptions"/>
    <x v="9"/>
    <m/>
    <m/>
    <m/>
    <m/>
    <m/>
    <m/>
    <x v="0"/>
    <m/>
    <m/>
    <m/>
  </r>
  <r>
    <s v="O6.38"/>
    <m/>
    <s v="O6.38"/>
    <s v="Hosted Private Cloud"/>
    <s v="Storage Management Services"/>
    <s v="Ensure all replaced media such as tapes and disk storage are degaussed or otherwise cleared of data per NIST 800-88 requirements. Ensure that any media no longer required is destroyed or shredded in a similar fashion."/>
    <m/>
    <x v="9"/>
    <m/>
    <m/>
    <m/>
    <m/>
    <m/>
    <m/>
    <x v="2"/>
    <m/>
    <m/>
    <m/>
  </r>
  <r>
    <s v="O6.39"/>
    <m/>
    <s v="O6.39"/>
    <s v="Hosted Private Cloud"/>
    <s v="Storage Management Services"/>
    <s v="Provide secure off-site storage for designated media and transport media to off-site location as required"/>
    <m/>
    <x v="9"/>
    <m/>
    <m/>
    <m/>
    <m/>
    <m/>
    <m/>
    <x v="2"/>
    <m/>
    <m/>
    <m/>
  </r>
  <r>
    <s v="O6.40"/>
    <m/>
    <s v="O6.40"/>
    <s v="Hosted Private Cloud"/>
    <s v="Storage Management Services"/>
    <s v="Periodically test and verify validity of tapes"/>
    <s v="Periodically test and verify validity of tapes backup"/>
    <x v="9"/>
    <m/>
    <m/>
    <m/>
    <m/>
    <m/>
    <m/>
    <x v="0"/>
    <m/>
    <m/>
    <m/>
  </r>
  <r>
    <s v="O6.41"/>
    <m/>
    <s v="O6.41"/>
    <s v="Hosted Private Cloud"/>
    <s v="Storage Management Services"/>
    <s v="Perform periodic audits to ensure proper cataloging of media"/>
    <m/>
    <x v="9"/>
    <m/>
    <m/>
    <m/>
    <m/>
    <m/>
    <m/>
    <x v="2"/>
    <m/>
    <m/>
    <m/>
  </r>
  <r>
    <s v="O6.42"/>
    <m/>
    <s v="O6.42"/>
    <s v="Hosted Private Cloud"/>
    <s v="Storage Management Services"/>
    <s v="Report disk space and tape utilization"/>
    <s v="Report disk space and tape storage utilization"/>
    <x v="9"/>
    <m/>
    <m/>
    <m/>
    <m/>
    <m/>
    <m/>
    <x v="0"/>
    <m/>
    <m/>
    <m/>
  </r>
  <r>
    <s v="O6.43"/>
    <m/>
    <s v="O6.43"/>
    <s v="Hosted Private Cloud"/>
    <s v="Storage Management Services"/>
    <s v="Manage tape storage service provider (if applicable)"/>
    <m/>
    <x v="9"/>
    <m/>
    <m/>
    <m/>
    <m/>
    <m/>
    <m/>
    <x v="2"/>
    <m/>
    <m/>
    <m/>
  </r>
  <r>
    <s v="O6.44"/>
    <m/>
    <s v="O6.44"/>
    <s v="Hosted Private Cloud"/>
    <s v="Storage Management Services"/>
    <s v="Perform recoupment of production databases on a regular basis and verify that roll-in is done after verifying reports"/>
    <m/>
    <x v="9"/>
    <m/>
    <m/>
    <m/>
    <m/>
    <m/>
    <m/>
    <x v="3"/>
    <m/>
    <s v="This requirement is not valid since ARIES solution is not using  tape pool for storage"/>
    <m/>
  </r>
  <r>
    <s v="O6.45"/>
    <m/>
    <s v="O6.45"/>
    <s v="Hosted Private Cloud"/>
    <s v="Storage Management Services"/>
    <s v="Perform restores of test systems in accordance with the mutually agreed-upon procedures manual"/>
    <m/>
    <x v="9"/>
    <m/>
    <m/>
    <m/>
    <m/>
    <m/>
    <m/>
    <x v="2"/>
    <m/>
    <m/>
    <m/>
  </r>
  <r>
    <s v="O6.46"/>
    <m/>
    <s v="O6.46"/>
    <s v="Hosted Private Cloud"/>
    <s v="Operating System, Application and Database Backup and Recovery"/>
    <s v="Develop and implement data Backup/Restore procedures in accordance with DHS' requirements. Note: Backup must include system parameters, user IDs, passwords, etc."/>
    <m/>
    <x v="9"/>
    <m/>
    <m/>
    <m/>
    <m/>
    <m/>
    <m/>
    <x v="2"/>
    <m/>
    <m/>
    <m/>
  </r>
  <r>
    <s v="O6.47"/>
    <m/>
    <s v="O6.47"/>
    <s v="Hosted Private Cloud"/>
    <s v="Operating System, Application and Database Backup and Recovery"/>
    <s v="Create and maintain backup scripts to support Backup/Restore procedures"/>
    <m/>
    <x v="9"/>
    <m/>
    <m/>
    <m/>
    <m/>
    <m/>
    <m/>
    <x v="2"/>
    <m/>
    <m/>
    <m/>
  </r>
  <r>
    <s v="O6.48"/>
    <m/>
    <s v="O6.48"/>
    <s v="Hosted Private Cloud"/>
    <s v="Operating System, Application and Database Backup and Recovery"/>
    <s v="Maintain backup infrastructure (tape library, drives, etc.)"/>
    <m/>
    <x v="9"/>
    <m/>
    <m/>
    <m/>
    <m/>
    <m/>
    <m/>
    <x v="2"/>
    <m/>
    <m/>
    <m/>
  </r>
  <r>
    <s v="O6.49"/>
    <m/>
    <s v="O6.49"/>
    <s v="Hosted Private Cloud"/>
    <s v="Operating System, Application and Database Backup and Recovery"/>
    <s v="Test central/remote application backup/restore procedures periodically"/>
    <m/>
    <x v="9"/>
    <m/>
    <m/>
    <m/>
    <m/>
    <m/>
    <m/>
    <x v="2"/>
    <m/>
    <m/>
    <m/>
  </r>
  <r>
    <s v="O6.50"/>
    <m/>
    <s v="O6.50"/>
    <s v="Hosted Private Cloud"/>
    <s v="Operating System, Application and Database Backup and Recovery"/>
    <s v="Perform complete/incremental backup"/>
    <m/>
    <x v="9"/>
    <m/>
    <m/>
    <m/>
    <m/>
    <m/>
    <m/>
    <x v="2"/>
    <m/>
    <m/>
    <m/>
  </r>
  <r>
    <s v="O6.51"/>
    <m/>
    <s v="O6.51"/>
    <s v="Hosted Private Cloud"/>
    <s v="Operating System, Application and Database Backup and Recovery"/>
    <s v="Monitor backup processes"/>
    <m/>
    <x v="9"/>
    <m/>
    <m/>
    <m/>
    <m/>
    <m/>
    <m/>
    <x v="2"/>
    <m/>
    <m/>
    <m/>
  </r>
  <r>
    <s v="O6.52"/>
    <m/>
    <s v="O6.52"/>
    <s v="Hosted Private Cloud"/>
    <s v="Operating System, Application and Database Backup and Recovery"/>
    <s v="Verify backup media integrity"/>
    <m/>
    <x v="9"/>
    <m/>
    <m/>
    <m/>
    <m/>
    <m/>
    <m/>
    <x v="2"/>
    <m/>
    <m/>
    <m/>
  </r>
  <r>
    <s v="O6.53"/>
    <m/>
    <s v="O6.53"/>
    <s v="Hosted Private Cloud"/>
    <s v="Operating System, Application and Database Backup and Recovery"/>
    <s v="Encrypt all backups regardless of storage media"/>
    <m/>
    <x v="9"/>
    <m/>
    <m/>
    <m/>
    <m/>
    <m/>
    <m/>
    <x v="2"/>
    <m/>
    <m/>
    <m/>
  </r>
  <r>
    <s v="O6.54"/>
    <m/>
    <s v="O6.54"/>
    <s v="Hosted Private Cloud"/>
    <s v="Operating System, Application and Database Backup and Recovery"/>
    <s v="Store copies of the backups in a fire and water proof vault and/or secure off-site facility"/>
    <m/>
    <x v="9"/>
    <m/>
    <m/>
    <m/>
    <m/>
    <m/>
    <m/>
    <x v="2"/>
    <m/>
    <s v="Work with DHS to determine the facility"/>
    <m/>
  </r>
  <r>
    <s v="O6.55"/>
    <m/>
    <s v="O6.55"/>
    <s v="Hosted Private Cloud"/>
    <s v="Operating System, Application and Database Backup and Recovery"/>
    <s v="Restore single/multiple objects from the application backup media"/>
    <m/>
    <x v="9"/>
    <m/>
    <m/>
    <m/>
    <m/>
    <m/>
    <m/>
    <x v="2"/>
    <m/>
    <m/>
    <m/>
  </r>
  <r>
    <s v="O6.56"/>
    <m/>
    <s v="O6.56"/>
    <s v="Hosted Private Cloud"/>
    <s v="Operating System, Application and Database Backup and Recovery"/>
    <s v="Restore complete/incremental application backup as required"/>
    <m/>
    <x v="9"/>
    <m/>
    <m/>
    <m/>
    <m/>
    <m/>
    <m/>
    <x v="2"/>
    <m/>
    <m/>
    <m/>
  </r>
  <r>
    <s v="O6.57"/>
    <m/>
    <s v="O6.57"/>
    <s v="Hosted Private Cloud"/>
    <s v="Operating System, Application and Database Backup and Recovery"/>
    <s v="Roll forward from the archive logs after a restore (i.e., point in time recovery)"/>
    <m/>
    <x v="9"/>
    <m/>
    <m/>
    <m/>
    <m/>
    <m/>
    <m/>
    <x v="2"/>
    <m/>
    <m/>
    <m/>
  </r>
  <r>
    <s v="O6.58"/>
    <m/>
    <s v="O6.58"/>
    <s v="Hosted Private Cloud"/>
    <s v="Operating System, Application and Database Backup and Recovery"/>
    <s v="Validate integrity and consistency of restored information"/>
    <m/>
    <x v="9"/>
    <m/>
    <m/>
    <m/>
    <m/>
    <m/>
    <m/>
    <x v="2"/>
    <m/>
    <m/>
    <m/>
  </r>
  <r>
    <s v="O6.59"/>
    <m/>
    <s v="O6.59"/>
    <s v="Hosted Private Cloud"/>
    <s v="Remote Access Infrastructure Management"/>
    <s v="Provide technical support, administration and security administration for Remote Access hardware and software"/>
    <m/>
    <x v="9"/>
    <m/>
    <m/>
    <m/>
    <m/>
    <m/>
    <m/>
    <x v="2"/>
    <m/>
    <m/>
    <m/>
  </r>
  <r>
    <s v="O6.60"/>
    <m/>
    <s v="O6.60"/>
    <s v="Hosted Private Cloud"/>
    <s v="Remote Access Infrastructure Management"/>
    <s v="Perform system or component configuration changes and maintenance (e.g. patching) necessary to support Remote Access services"/>
    <m/>
    <x v="9"/>
    <m/>
    <m/>
    <m/>
    <m/>
    <m/>
    <m/>
    <x v="2"/>
    <m/>
    <m/>
    <m/>
  </r>
  <r>
    <s v="O6.61"/>
    <m/>
    <s v="O6.61"/>
    <s v="Hosted Private Cloud"/>
    <s v="Remote Access Infrastructure Management"/>
    <s v="Monitor and report on Remote Access intrusion attempts"/>
    <m/>
    <x v="9"/>
    <m/>
    <m/>
    <m/>
    <m/>
    <m/>
    <m/>
    <x v="2"/>
    <m/>
    <m/>
    <m/>
  </r>
  <r>
    <s v="O6.62"/>
    <m/>
    <s v="O6.62"/>
    <s v="Hosted Private Cloud"/>
    <s v="Remote Access Infrastructure Management"/>
    <s v="Maintain Remote Access activity logs to include, at a minimum:_x000a_a. Session status with timestamps and IP address_x000a_b. End-to-end data processing/transmission_x000a_c. Client ID_x000a_d. Changes to account status"/>
    <m/>
    <x v="9"/>
    <m/>
    <m/>
    <m/>
    <m/>
    <m/>
    <m/>
    <x v="2"/>
    <m/>
    <m/>
    <m/>
  </r>
  <r>
    <s v="O6.63"/>
    <m/>
    <s v="O6.63"/>
    <s v="Hosted Private Cloud"/>
    <s v="Capacity Management"/>
    <s v="Define, develop and implement tools that allow for the effective Capacity Management including monitoring, reporting, trending of all IT infrastructure components"/>
    <m/>
    <x v="9"/>
    <m/>
    <m/>
    <m/>
    <m/>
    <m/>
    <m/>
    <x v="2"/>
    <m/>
    <m/>
    <m/>
  </r>
  <r>
    <s v="O6.64"/>
    <m/>
    <s v="O6.64"/>
    <s v="Hosted Private Cloud"/>
    <s v="Capacity Management"/>
    <s v="Participate in DHS Enterprise Platform capacity planning activities"/>
    <m/>
    <x v="9"/>
    <m/>
    <m/>
    <m/>
    <m/>
    <m/>
    <m/>
    <x v="2"/>
    <m/>
    <m/>
    <m/>
  </r>
  <r>
    <s v="O6.65"/>
    <m/>
    <s v="O6.65"/>
    <s v="Hosted Private Cloud"/>
    <s v="Capacity Management"/>
    <s v="Manage infrastructure capacity plan based on requirements (users, new applications, etc.)"/>
    <m/>
    <x v="9"/>
    <m/>
    <m/>
    <m/>
    <m/>
    <m/>
    <m/>
    <x v="2"/>
    <m/>
    <m/>
    <m/>
  </r>
  <r>
    <s v="O6.66"/>
    <m/>
    <s v="O6.66"/>
    <s v="Hosted Private Cloud"/>
    <s v="Capacity Management"/>
    <s v="Utilize application capacity forecasts to recommend infrastructure modifications and issue appropriate change requests"/>
    <m/>
    <x v="9"/>
    <m/>
    <m/>
    <m/>
    <m/>
    <m/>
    <m/>
    <x v="2"/>
    <m/>
    <m/>
    <m/>
  </r>
  <r>
    <s v="O6.67"/>
    <m/>
    <s v="O6.67"/>
    <s v="Hosted Private Cloud"/>
    <s v="Capacity Management"/>
    <s v="Assess infrastructure capacity impacts when adding, removing or modifying applications"/>
    <m/>
    <x v="9"/>
    <m/>
    <m/>
    <m/>
    <m/>
    <m/>
    <m/>
    <x v="2"/>
    <m/>
    <m/>
    <m/>
  </r>
  <r>
    <s v="O6.68"/>
    <m/>
    <s v="O6.68"/>
    <s v="Hosted Private Cloud"/>
    <s v="Capacity Management"/>
    <s v="Perform monitoring activities of infrastructure resources (e.g. OS, server, database, network, storage) usage to enable proactive identification of capacity and performance issues. Recommend changes to system to improve service performance."/>
    <m/>
    <x v="9"/>
    <m/>
    <m/>
    <m/>
    <m/>
    <m/>
    <m/>
    <x v="2"/>
    <m/>
    <m/>
    <m/>
  </r>
  <r>
    <s v="O6.69"/>
    <m/>
    <s v="O6.69"/>
    <s v="Hosted Private Cloud"/>
    <s v="Capacity Management"/>
    <s v="Analyze infrastructure performance and identify opportunities to optimize use of existing IT resources and minimize DHS’ costs to receive the services at agreed-to Service Levels"/>
    <m/>
    <x v="9"/>
    <m/>
    <m/>
    <m/>
    <m/>
    <m/>
    <m/>
    <x v="2"/>
    <m/>
    <m/>
    <m/>
  </r>
  <r>
    <s v="O6.70"/>
    <m/>
    <s v="O6.70"/>
    <s v="Hosted Private Cloud"/>
    <s v="Capacity Management"/>
    <s v="Ensure adequate infrastructure capacity exists within the IT environment to meet SLRs taking into account daily, weekly and seasonal variations in capacity demands"/>
    <m/>
    <x v="9"/>
    <m/>
    <m/>
    <m/>
    <m/>
    <m/>
    <m/>
    <x v="2"/>
    <m/>
    <m/>
    <m/>
  </r>
  <r>
    <s v="O6.71"/>
    <m/>
    <s v="O6.71"/>
    <s v="Hosted Private Cloud"/>
    <s v="Capacity Management"/>
    <s v="Provide utilization and capacity reporting"/>
    <m/>
    <x v="9"/>
    <m/>
    <m/>
    <m/>
    <m/>
    <m/>
    <m/>
    <x v="2"/>
    <m/>
    <m/>
    <m/>
  </r>
  <r>
    <s v="O6.72"/>
    <m/>
    <s v="O6.72"/>
    <s v="Hosted Private Cloud"/>
    <s v="System Monitoring"/>
    <s v="Manage and maintain monitoring procedures and standards (in alignment with the DHS Enterprise Platform monitoring processes, standards and polices) for the DHS Enterprise Platform infrastructure including, but not limited to:_x000a_a. Monitoring of buffers, database buffers, table space fragmentation, database space, for unusual growth and propose a solution in case of alert_x000a_b. Monitoring of system logs, update error, database corruption, jobs execution failures etc. and propose solution in case of an alert_x000a_c. Monitoring of alert notification interface (e.g., Simple Mail Transfer Protocol (SMTP), send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and reporting of end-to-end transaction response time to allow measurements against SLAs_x000a_g. Monitoring of interfaces_x000a_h. Monitoring of batch jobs and job scheduling"/>
    <m/>
    <x v="9"/>
    <m/>
    <m/>
    <m/>
    <m/>
    <m/>
    <m/>
    <x v="2"/>
    <m/>
    <m/>
    <m/>
  </r>
  <r>
    <s v="O6.73"/>
    <m/>
    <s v="O6.73"/>
    <s v="Hosted Private Cloud"/>
    <s v="System Monitoring"/>
    <s v="Propose enhancements to monitoring policies, processes and standards for the DHS Enterprise Platform "/>
    <m/>
    <x v="9"/>
    <m/>
    <m/>
    <m/>
    <m/>
    <m/>
    <m/>
    <x v="2"/>
    <m/>
    <m/>
    <m/>
  </r>
  <r>
    <s v="O6.74"/>
    <m/>
    <s v="O6.74"/>
    <s v="Hosted Private Cloud"/>
    <s v="System Monitoring"/>
    <s v="Implement agreed to monitoring policies, procedures and standards for all hosted infrastructure"/>
    <m/>
    <x v="9"/>
    <m/>
    <m/>
    <m/>
    <m/>
    <m/>
    <m/>
    <x v="2"/>
    <m/>
    <m/>
    <m/>
  </r>
  <r>
    <s v="O6.75"/>
    <m/>
    <s v="O6.75"/>
    <s v="Hosted Private Cloud"/>
    <s v="System Monitoring"/>
    <s v="Monitor infrastructure for availability as well as transaction and response time performance"/>
    <m/>
    <x v="9"/>
    <m/>
    <m/>
    <m/>
    <m/>
    <m/>
    <m/>
    <x v="2"/>
    <m/>
    <m/>
    <m/>
  </r>
  <r>
    <s v="O6.76"/>
    <m/>
    <s v="O6.76"/>
    <s v="Hosted Private Cloud"/>
    <s v="System Monitoring"/>
    <s v="Provide regular monitoring reports of infrastructure performance, utilization and efficiency (e.g., proactive system monitoring)"/>
    <m/>
    <x v="9"/>
    <m/>
    <m/>
    <m/>
    <m/>
    <m/>
    <m/>
    <x v="2"/>
    <m/>
    <m/>
    <m/>
  </r>
  <r>
    <s v="O6.77"/>
    <m/>
    <s v="O6.77"/>
    <s v="Hosted Private Cloud"/>
    <s v="Performance Management"/>
    <s v="Assess the performance impact on the infrastructure of any changes being implemented"/>
    <m/>
    <x v="9"/>
    <m/>
    <m/>
    <m/>
    <m/>
    <m/>
    <m/>
    <x v="2"/>
    <m/>
    <m/>
    <m/>
  </r>
  <r>
    <s v="O6.78"/>
    <m/>
    <s v="O6.78"/>
    <s v="Hosted Private Cloud"/>
    <s v="Performance Management"/>
    <s v="Develop and document performance management procedures for new infrastructure that meet DHS' requirements and adhere to defined policies"/>
    <m/>
    <x v="9"/>
    <m/>
    <m/>
    <m/>
    <m/>
    <m/>
    <m/>
    <x v="2"/>
    <m/>
    <m/>
    <m/>
  </r>
  <r>
    <s v="O6.79"/>
    <m/>
    <s v="O6.79"/>
    <s v="Hosted Private Cloud"/>
    <s v="Performance Management"/>
    <s v="Manage service component resources (e.g., devices and traffic) to meet defined availability and performance SLRs"/>
    <m/>
    <x v="9"/>
    <m/>
    <m/>
    <m/>
    <m/>
    <m/>
    <m/>
    <x v="2"/>
    <m/>
    <m/>
    <m/>
  </r>
  <r>
    <s v="O6.80"/>
    <m/>
    <s v="O6.80"/>
    <s v="Hosted Private Cloud"/>
    <s v="Performance Management"/>
    <s v="Proactively evaluate, identify and recommend configurations or changes to hardware configuration (e.g., hardware usage, index creation or reorganization) which will enhance performance"/>
    <m/>
    <x v="9"/>
    <m/>
    <m/>
    <m/>
    <m/>
    <m/>
    <m/>
    <x v="2"/>
    <m/>
    <m/>
    <m/>
  </r>
  <r>
    <s v="O6.81"/>
    <m/>
    <s v="O6.81"/>
    <s v="Hosted Private Cloud"/>
    <s v="Performance Management"/>
    <s v="Implement improvement plans and coordinate with third parties as required"/>
    <m/>
    <x v="9"/>
    <m/>
    <m/>
    <m/>
    <m/>
    <m/>
    <m/>
    <x v="2"/>
    <m/>
    <m/>
    <m/>
  </r>
  <r>
    <s v="O6.82"/>
    <m/>
    <s v="O6.82"/>
    <s v="Hosted Private Cloud"/>
    <s v="Change/Release Management"/>
    <s v="Provide required documentation regarding each infrastructure change"/>
    <m/>
    <x v="9"/>
    <m/>
    <m/>
    <m/>
    <m/>
    <m/>
    <m/>
    <x v="2"/>
    <m/>
    <m/>
    <m/>
  </r>
  <r>
    <s v="O6.83"/>
    <m/>
    <s v="O6.83"/>
    <s v="Hosted Private Cloud"/>
    <s v="Change/Release Management"/>
    <s v="Implement/deploy all changes for the IE-BM Platform by executing the instructions provided by the vendor who submitted the change including the resetting of the training database"/>
    <s v="Implement/deploy all changes for the IE-BM  Platform ARIES Solution by executing the instructions provided by the vendor who submitted the change including the resetting of the training database"/>
    <x v="9"/>
    <m/>
    <m/>
    <m/>
    <m/>
    <m/>
    <m/>
    <x v="0"/>
    <m/>
    <m/>
    <m/>
  </r>
  <r>
    <s v="O6.84"/>
    <m/>
    <s v="O6.84"/>
    <s v="Hosted Private Cloud"/>
    <s v="Change/Release Management"/>
    <s v="Adhere to detailed DHS change and release plans/process "/>
    <m/>
    <x v="9"/>
    <m/>
    <m/>
    <m/>
    <m/>
    <m/>
    <m/>
    <x v="2"/>
    <m/>
    <m/>
    <m/>
  </r>
  <r>
    <s v="O6.85"/>
    <m/>
    <s v="O6.85"/>
    <s v="Hosted Private Cloud"/>
    <s v="Change/Release Management"/>
    <s v="Identify and submit any infrastructure changes in compliance with the DHS Enterprise Program Change/Release Management process"/>
    <m/>
    <x v="9"/>
    <m/>
    <m/>
    <m/>
    <m/>
    <m/>
    <m/>
    <x v="2"/>
    <m/>
    <m/>
    <m/>
  </r>
  <r>
    <s v="O6.86"/>
    <m/>
    <s v="O6.86"/>
    <s v="Hosted Private Cloud"/>
    <s v="Change/Release Management"/>
    <s v="Perform release of all changes (from all vendors leveraging the DHS Enterprise Platform) into the production environment and ensure every change has a back-out plan"/>
    <m/>
    <x v="9"/>
    <m/>
    <m/>
    <m/>
    <m/>
    <m/>
    <m/>
    <x v="2"/>
    <m/>
    <m/>
    <m/>
  </r>
  <r>
    <s v="O6.87"/>
    <m/>
    <s v="O6.87"/>
    <s v="Hosted Private Cloud"/>
    <s v="Configuration Management"/>
    <s v="Maintain infrastructure configuration in coordination with DHS the configuration management tool"/>
    <s v="Maintain infrastructure configuration in coordination with DHS the configuration management tool"/>
    <x v="9"/>
    <m/>
    <m/>
    <m/>
    <m/>
    <m/>
    <m/>
    <x v="0"/>
    <m/>
    <m/>
    <m/>
  </r>
  <r>
    <s v="O6.88"/>
    <m/>
    <s v="O6.88"/>
    <s v="Hosted Private Cloud"/>
    <s v="Configuration Management"/>
    <s v="Identify any infrastructure configuration changes included in any change request and ensure the configuration management tool is updated as part of the release"/>
    <m/>
    <x v="9"/>
    <m/>
    <m/>
    <m/>
    <m/>
    <m/>
    <m/>
    <x v="2"/>
    <m/>
    <m/>
    <m/>
  </r>
  <r>
    <s v="O6.89"/>
    <m/>
    <s v="O6.89"/>
    <s v="Hosted Private Cloud"/>
    <s v="Configuration Management"/>
    <s v="Ensure infrastructure configuration captured in the configuration management tools is up to date; any errors should be reported to DHS immediately"/>
    <m/>
    <x v="9"/>
    <m/>
    <m/>
    <m/>
    <m/>
    <m/>
    <m/>
    <x v="2"/>
    <m/>
    <m/>
    <m/>
  </r>
  <r>
    <s v="O6.90"/>
    <m/>
    <s v="O6.90"/>
    <s v="Hosted Private Cloud"/>
    <s v="Level 2/3 Support"/>
    <s v="Provide Level 2/3 support and technology expertise for escalated tickets related to the infrastructure as required to resolve ticket"/>
    <m/>
    <x v="9"/>
    <m/>
    <m/>
    <m/>
    <m/>
    <m/>
    <m/>
    <x v="2"/>
    <m/>
    <m/>
    <m/>
  </r>
  <r>
    <s v="O6.91"/>
    <m/>
    <s v="O6.91"/>
    <s v="Hosted Private Cloud"/>
    <s v="Level 2/3 Support"/>
    <s v="Log infrastructure related updates into the ticket tracking system (currently ServiceNow) in a timely manner in alignment with the DHS' processes, polices and procedures"/>
    <s v="Log infrastructure related updates into the ticket tracking system (currently ServiceNow) Incident management System in a timely manner in alignment with the DHS' processes, polices and procedures"/>
    <x v="9"/>
    <m/>
    <m/>
    <m/>
    <m/>
    <m/>
    <m/>
    <x v="0"/>
    <m/>
    <m/>
    <m/>
  </r>
  <r>
    <s v="O6.92"/>
    <m/>
    <s v="O6.92"/>
    <s v="Hosted Private Cloud"/>
    <s v="Level 2/3 Support"/>
    <s v="Participate in incident and problem management review sessions and provide status and problem impact categorization"/>
    <m/>
    <x v="9"/>
    <m/>
    <m/>
    <m/>
    <m/>
    <m/>
    <m/>
    <x v="2"/>
    <m/>
    <m/>
    <m/>
  </r>
  <r>
    <s v="O6.93"/>
    <m/>
    <s v="O6.93"/>
    <s v="Hosted Private Cloud"/>
    <s v="Level 2/3 Support"/>
    <s v="Maintain Level 2/3 infrastructure support escalation procedures"/>
    <m/>
    <x v="9"/>
    <m/>
    <m/>
    <m/>
    <m/>
    <m/>
    <m/>
    <x v="2"/>
    <m/>
    <m/>
    <m/>
  </r>
  <r>
    <s v="O6.94"/>
    <m/>
    <s v="O6.94"/>
    <s v="Hosted Private Cloud"/>
    <s v="Level 2/3 Support"/>
    <s v="Provide troubleshooting support – ad-hoc support for implementation challenges, including side-by-side support when/as needed"/>
    <m/>
    <x v="9"/>
    <m/>
    <m/>
    <m/>
    <m/>
    <m/>
    <m/>
    <x v="2"/>
    <m/>
    <m/>
    <m/>
  </r>
  <r>
    <s v="O6.95"/>
    <m/>
    <s v="O6.95"/>
    <s v="Hosted Private Cloud"/>
    <s v="Level 2/3 Support"/>
    <s v="Provide input into knowledge base to improve self-service and help desk's capabilities to address user questions"/>
    <m/>
    <x v="9"/>
    <m/>
    <m/>
    <m/>
    <m/>
    <m/>
    <m/>
    <x v="2"/>
    <s v="Yes"/>
    <s v=" Knowledge base capabilities to be addressed by all tracks"/>
    <m/>
  </r>
  <r>
    <s v="O6.96"/>
    <m/>
    <s v="O6.96"/>
    <s v="Hosted Private Cloud"/>
    <s v="Level 2/3 Support"/>
    <s v="Follow DHS' procedures for performing root cause analysis that meet requirements and adhere to defined policies"/>
    <m/>
    <x v="9"/>
    <m/>
    <m/>
    <m/>
    <m/>
    <m/>
    <m/>
    <x v="2"/>
    <m/>
    <m/>
    <m/>
  </r>
  <r>
    <s v="O6.97"/>
    <m/>
    <s v="O6.97"/>
    <s v="Hosted Private Cloud"/>
    <s v="Level 2/3 Support"/>
    <s v="Conduct proactive trend analysis to identify recurring infrastructure problems"/>
    <m/>
    <x v="9"/>
    <m/>
    <m/>
    <m/>
    <m/>
    <m/>
    <m/>
    <x v="2"/>
    <m/>
    <m/>
    <m/>
  </r>
  <r>
    <s v="O6.98"/>
    <m/>
    <s v="O6.98"/>
    <s v="Hosted Private Cloud"/>
    <s v="Level 2/3 Support"/>
    <s v="Track and report recurring infrastructure incidents or failures and provide associated consequences of repeating incidents if there is a business impact to DHS"/>
    <m/>
    <x v="9"/>
    <m/>
    <m/>
    <m/>
    <m/>
    <m/>
    <m/>
    <x v="2"/>
    <m/>
    <m/>
    <m/>
  </r>
  <r>
    <s v="O6.99"/>
    <m/>
    <s v="O6.99"/>
    <s v="Hosted Private Cloud"/>
    <s v="Level 2/3 Support"/>
    <s v="Recommend solutions to address recurring infrastructure problems or failures"/>
    <m/>
    <x v="9"/>
    <m/>
    <m/>
    <m/>
    <m/>
    <m/>
    <m/>
    <x v="2"/>
    <m/>
    <m/>
    <m/>
  </r>
  <r>
    <s v="O6.100"/>
    <m/>
    <s v="O6.100"/>
    <s v="Hosted Private Cloud"/>
    <s v="Infrastructure Security"/>
    <s v="Ensure infrastructure provides data protection that meets regulatory and other compliance requirements — for example, those of the U.S. HIPAA, IRS 1075, ACA and HITECH Acts"/>
    <m/>
    <x v="9"/>
    <m/>
    <m/>
    <m/>
    <m/>
    <m/>
    <m/>
    <x v="2"/>
    <m/>
    <m/>
    <m/>
  </r>
  <r>
    <s v="O6.101"/>
    <m/>
    <s v="O6.101"/>
    <s v="Hosted Private Cloud"/>
    <s v="Infrastructure Security"/>
    <s v="Evaluate impact of any modifications on the IE-BM infrastructure's security and ensure alignment with DHS' security policies and applicable regulations"/>
    <s v="Evaluate impact of any modifications on the IE-BM ARIES infrastructure's security and ensure alignment with DHS' security policies and applicable regulations"/>
    <x v="9"/>
    <m/>
    <m/>
    <m/>
    <m/>
    <m/>
    <m/>
    <x v="0"/>
    <m/>
    <m/>
    <m/>
  </r>
  <r>
    <s v="O6.102"/>
    <m/>
    <s v="O6.102"/>
    <s v="Hosted Private Cloud"/>
    <s v="Infrastructure Security"/>
    <s v="Maintain and enhance the IE-BM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s v="Maintain and enhance the IE-BM ARIES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x v="9"/>
    <m/>
    <m/>
    <m/>
    <m/>
    <m/>
    <m/>
    <x v="0"/>
    <m/>
    <m/>
    <m/>
  </r>
  <r>
    <s v="O6.103"/>
    <m/>
    <s v="O6.103"/>
    <s v="Hosted Private Cloud"/>
    <s v="Infrastructure Security"/>
    <s v="Proactively monitor all infrastructure including network, storage, virtual environments, servers, databases, firewalls to ensure compliance with the DHS Enterprise Platform’s monitoring process"/>
    <m/>
    <x v="9"/>
    <m/>
    <m/>
    <m/>
    <m/>
    <m/>
    <m/>
    <x v="2"/>
    <m/>
    <m/>
    <m/>
  </r>
  <r>
    <s v="O6.104"/>
    <m/>
    <s v="O6.104"/>
    <s v="Hosted Private Cloud"/>
    <s v="Infrastructure Security"/>
    <s v="Provide ongoing compliance and support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s v="Provide ongoing compliance and support for applicable products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x v="9"/>
    <m/>
    <m/>
    <m/>
    <m/>
    <m/>
    <m/>
    <x v="0"/>
    <m/>
    <m/>
    <m/>
  </r>
  <r>
    <s v="O6.105"/>
    <m/>
    <s v="O6.105"/>
    <s v="Hosted Private Cloud"/>
    <s v="Infrastructure Security"/>
    <s v="Implement physical and logical security within new functionality defined in the security plan consistent with DHS' security policies and industry standards"/>
    <m/>
    <x v="9"/>
    <m/>
    <m/>
    <m/>
    <m/>
    <m/>
    <m/>
    <x v="2"/>
    <m/>
    <m/>
    <m/>
  </r>
  <r>
    <s v="O6.106"/>
    <m/>
    <s v="O6.106"/>
    <s v="Hosted Private Cloud"/>
    <s v="Infrastructure Security"/>
    <s v="Review all infrastructure security patches relevant to the environment and classify the need and speed in which the security patches should be installed as defined by security policies"/>
    <m/>
    <x v="9"/>
    <m/>
    <m/>
    <m/>
    <m/>
    <m/>
    <m/>
    <x v="2"/>
    <m/>
    <m/>
    <m/>
  </r>
  <r>
    <s v="O6.107"/>
    <m/>
    <s v="O6.107"/>
    <s v="Hosted Private Cloud"/>
    <s v="Infrastructure Security"/>
    <s v="Install infrastructure security patches in alignment with change management policies, processes and procedures"/>
    <m/>
    <x v="9"/>
    <m/>
    <m/>
    <m/>
    <m/>
    <m/>
    <m/>
    <x v="2"/>
    <m/>
    <m/>
    <m/>
  </r>
  <r>
    <s v="O6.108"/>
    <m/>
    <s v="O6.108"/>
    <s v="Hosted Private Cloud"/>
    <s v="Infrastructure Security"/>
    <s v="Provide documented procedures for security monitoring and log management functions, and use write-once technology or other secure approaches for storing audit trails and security logs"/>
    <m/>
    <x v="9"/>
    <m/>
    <m/>
    <m/>
    <m/>
    <m/>
    <m/>
    <x v="2"/>
    <m/>
    <m/>
    <m/>
  </r>
  <r>
    <s v="O6.109"/>
    <m/>
    <s v="O6.109"/>
    <s v="Hosted Private Cloud"/>
    <s v="Infrastructure Security"/>
    <s v="Demonstrate that staff has vendor certification for the specific firewall equipment it will manage"/>
    <m/>
    <x v="9"/>
    <m/>
    <m/>
    <m/>
    <m/>
    <m/>
    <m/>
    <x v="2"/>
    <m/>
    <m/>
    <m/>
  </r>
  <r>
    <s v="O6.110"/>
    <m/>
    <s v="O6.110"/>
    <s v="Hosted Private Cloud"/>
    <s v="Infrastructure Security"/>
    <s v="Provide documented requirements (design and audit procedures) for network security to ensure that other customers will not compromise its shared-service infrastructure"/>
    <m/>
    <x v="9"/>
    <m/>
    <m/>
    <m/>
    <m/>
    <m/>
    <m/>
    <x v="2"/>
    <m/>
    <m/>
    <m/>
  </r>
  <r>
    <s v="O6.111"/>
    <m/>
    <s v="O6.111"/>
    <s v="Hosted Private Cloud"/>
    <s v="Infrastructure Security"/>
    <s v="Place and support systems with particularly sensitive data in controlled access areas.  Only end-users with authorized access permission will be allowed to enter these areas (e.g., read access in  Application System logs, write access in some  Application folders, etc.)."/>
    <s v="Place and support systems with particularly sensitive data in controlled access areas.  Only end-users with authorized access permission will be allowed to enter these areas (e.g., read access in  Application System logs, write access in some  Application folders, etc.)."/>
    <x v="9"/>
    <m/>
    <m/>
    <m/>
    <m/>
    <m/>
    <m/>
    <x v="0"/>
    <m/>
    <m/>
    <m/>
  </r>
  <r>
    <s v="O6.112"/>
    <m/>
    <s v="O6.112"/>
    <s v="Hosted Private Cloud"/>
    <s v="Disaster Recovery"/>
    <s v="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
    <m/>
    <x v="9"/>
    <m/>
    <m/>
    <m/>
    <m/>
    <m/>
    <m/>
    <x v="2"/>
    <m/>
    <m/>
    <m/>
  </r>
  <r>
    <s v="O6.113"/>
    <m/>
    <s v="O6.113"/>
    <s v="Hosted Private Cloud"/>
    <s v="Disaster Recovery"/>
    <s v="Develop, document and manage the processes and procedures for Disaster Recovery operations"/>
    <m/>
    <x v="9"/>
    <m/>
    <m/>
    <m/>
    <m/>
    <m/>
    <m/>
    <x v="2"/>
    <m/>
    <m/>
    <m/>
  </r>
  <r>
    <s v="O6.114"/>
    <m/>
    <s v="O6.114"/>
    <s v="Hosted Private Cloud"/>
    <s v="Disaster Recovery"/>
    <s v="Establish processes to ensure Disaster Recovery and emergency management plans are kept up-to-date and reflect changes in the DHS Enterprise Platform due to the implementation of changes or requirements"/>
    <m/>
    <x v="9"/>
    <m/>
    <m/>
    <m/>
    <m/>
    <m/>
    <m/>
    <x v="2"/>
    <m/>
    <m/>
    <m/>
  </r>
  <r>
    <s v="O6.115"/>
    <m/>
    <s v="O6.115"/>
    <s v="Hosted Private Cloud"/>
    <s v="Disaster Recovery"/>
    <s v="Identify appropriate resources, including an appropriately-qualified Emergency Coordinator, that support DHS’ Emergency Preparedness requirements"/>
    <m/>
    <x v="9"/>
    <m/>
    <m/>
    <m/>
    <m/>
    <m/>
    <m/>
    <x v="2"/>
    <m/>
    <m/>
    <m/>
  </r>
  <r>
    <s v="O6.116"/>
    <m/>
    <s v="O6.116"/>
    <s v="Hosted Private Cloud"/>
    <s v="Disaster Recovery"/>
    <s v="Lead and complete all disaster recovery activities outlined in the Disaster Recovery Plan"/>
    <m/>
    <x v="9"/>
    <m/>
    <m/>
    <m/>
    <m/>
    <m/>
    <m/>
    <x v="2"/>
    <m/>
    <m/>
    <m/>
  </r>
  <r>
    <s v="O6.117"/>
    <m/>
    <s v="O6.117"/>
    <s v="Hosted Private Cloud"/>
    <s v="Disaster Recovery"/>
    <s v="Manage and maintain disaster recovery environment including all required equipment (servers, storage, virtualization software and network)"/>
    <m/>
    <x v="9"/>
    <m/>
    <m/>
    <m/>
    <m/>
    <m/>
    <m/>
    <x v="2"/>
    <m/>
    <m/>
    <m/>
  </r>
  <r>
    <s v="O6.118"/>
    <m/>
    <s v="O6.118"/>
    <s v="Hosted Private Cloud"/>
    <s v="Disaster Recovery"/>
    <s v="Manage replication to the disaster recovery site and ensure ongoing replication continues to occur"/>
    <m/>
    <x v="9"/>
    <m/>
    <m/>
    <m/>
    <m/>
    <m/>
    <m/>
    <x v="2"/>
    <m/>
    <m/>
    <m/>
  </r>
  <r>
    <s v="O6.119"/>
    <m/>
    <s v="O6.119"/>
    <s v="Hosted Private Cloud"/>
    <s v="Disaster Recovery"/>
    <s v="Lead disaster recovery planning including developing/updating the disaster recovery plan and identifying required changes in the disaster recovery plan (e.g. a change in contact information)"/>
    <m/>
    <x v="9"/>
    <m/>
    <m/>
    <m/>
    <m/>
    <m/>
    <m/>
    <x v="2"/>
    <m/>
    <m/>
    <m/>
  </r>
  <r>
    <s v="O6.120"/>
    <m/>
    <s v="O6.120"/>
    <s v="Hosted Private Cloud"/>
    <s v="Disaster Recovery"/>
    <s v="Lead the Disaster Recovery testing including, but not limited to:_x000a_a. Plan and schedule Disaster Recovery testing_x000a_b. Recovery of DHS Infrastructure in the secondary data center_x000a_c. Recover data and storage according to RTO requirements_x000a_d. Assist with/resolve remediation of recovery issues _x000a_e. Establish WAN connectivity from data center to the State/DHS WAN"/>
    <m/>
    <x v="9"/>
    <m/>
    <m/>
    <m/>
    <m/>
    <m/>
    <m/>
    <x v="2"/>
    <m/>
    <m/>
    <m/>
  </r>
  <r>
    <s v="O6.121"/>
    <m/>
    <s v="O6.121"/>
    <s v="Hosted Private Cloud"/>
    <s v="Disaster Recovery"/>
    <s v="Provide support to the applications team with implementing and configuring disaster recovery using the established infrastructure standards (SAN replication, VMware replication, etc.)"/>
    <m/>
    <x v="9"/>
    <m/>
    <m/>
    <m/>
    <m/>
    <m/>
    <m/>
    <x v="2"/>
    <m/>
    <m/>
    <m/>
  </r>
  <r>
    <s v="O6.122"/>
    <m/>
    <s v="O6.122"/>
    <s v="Hosted Private Cloud"/>
    <s v="Disaster Recovery"/>
    <s v="Coordinate involvement of DHS/State personnel for Disaster Recovery testing"/>
    <m/>
    <x v="9"/>
    <m/>
    <m/>
    <m/>
    <m/>
    <m/>
    <m/>
    <x v="2"/>
    <m/>
    <m/>
    <m/>
  </r>
  <r>
    <s v="O6.123"/>
    <m/>
    <s v="O6.123"/>
    <s v="Hosted Private Cloud"/>
    <s v="Disaster Recovery"/>
    <s v="Identify appropriate resources to support DHS' disaster recovery planning, testing and execution"/>
    <m/>
    <x v="9"/>
    <m/>
    <m/>
    <m/>
    <m/>
    <m/>
    <m/>
    <x v="2"/>
    <m/>
    <m/>
    <m/>
  </r>
  <r>
    <s v="O6.124"/>
    <m/>
    <s v="O6.124"/>
    <s v="Hosted Private Cloud"/>
    <s v="Disaster Recovery"/>
    <s v="Track and report Disaster Recovery test results to DHS"/>
    <m/>
    <x v="9"/>
    <m/>
    <m/>
    <m/>
    <m/>
    <m/>
    <m/>
    <x v="2"/>
    <m/>
    <m/>
    <m/>
  </r>
  <r>
    <s v="O6.125"/>
    <m/>
    <s v="O6.125"/>
    <s v="Hosted Private Cloud"/>
    <s v="Disaster Recovery"/>
    <s v="Develop action plans to address any issues arising from Disaster Recovery testing results"/>
    <m/>
    <x v="9"/>
    <m/>
    <m/>
    <m/>
    <m/>
    <m/>
    <m/>
    <x v="2"/>
    <m/>
    <m/>
    <m/>
  </r>
  <r>
    <s v="O6.126"/>
    <m/>
    <s v="O6.126"/>
    <s v="Hosted Private Cloud"/>
    <s v="Disaster Recovery"/>
    <s v="Ensure vendors implement the approved action plan and provide ongoing status until completion of the remediation"/>
    <m/>
    <x v="9"/>
    <m/>
    <m/>
    <m/>
    <m/>
    <m/>
    <m/>
    <x v="2"/>
    <m/>
    <m/>
    <m/>
  </r>
  <r>
    <s v="O6.127"/>
    <m/>
    <s v="O6.127"/>
    <s v="Hosted Private Cloud"/>
    <s v="Disaster Recovery"/>
    <s v="Lead (and perform) the execution of tasks outlined in the Disaster Recovery Plan in the event DHS initiates a disaster"/>
    <m/>
    <x v="9"/>
    <m/>
    <m/>
    <m/>
    <m/>
    <m/>
    <m/>
    <x v="2"/>
    <m/>
    <m/>
    <m/>
  </r>
  <r>
    <s v="O6.128"/>
    <m/>
    <s v="O6.128"/>
    <s v="Hosted Private Cloud"/>
    <s v="Disaster Recovery"/>
    <s v="Provide support to the third party Application M&amp;O vendors with implementing and configuring disaster recovery using the established infrastructure standards (SAN replication, VMware replication, etc.)"/>
    <m/>
    <x v="9"/>
    <m/>
    <m/>
    <m/>
    <m/>
    <m/>
    <m/>
    <x v="2"/>
    <m/>
    <m/>
    <m/>
  </r>
  <r>
    <s v="O6.129"/>
    <m/>
    <s v="O6.129"/>
    <s v="Hosted Private Cloud"/>
    <s v="Batch – Job Control and Scheduling "/>
    <s v="Develop, document and manage the processes and procedures for Interfaces and Batch Operations Architecture"/>
    <m/>
    <x v="9"/>
    <m/>
    <m/>
    <m/>
    <m/>
    <m/>
    <m/>
    <x v="2"/>
    <m/>
    <m/>
    <m/>
  </r>
  <r>
    <s v="O6.130"/>
    <m/>
    <s v="O6.130"/>
    <s v="Hosted Private Cloud"/>
    <s v="Batch – Job Control and Scheduling "/>
    <s v="Define job scheduling requirements, application software interdependencies, and rerun requirements for all production jobs"/>
    <m/>
    <x v="9"/>
    <m/>
    <m/>
    <m/>
    <m/>
    <m/>
    <m/>
    <x v="2"/>
    <m/>
    <m/>
    <m/>
  </r>
  <r>
    <s v="O6.131"/>
    <m/>
    <s v="O6.131"/>
    <s v="Hosted Private Cloud"/>
    <s v="Batch – Job Control and Scheduling "/>
    <s v="Utilize and manage scheduling tools for automating job execution (e.g., job workflow processes interdependencies, rerun requirements, file exchange functions, and print management)"/>
    <m/>
    <x v="9"/>
    <m/>
    <m/>
    <m/>
    <m/>
    <m/>
    <m/>
    <x v="2"/>
    <m/>
    <m/>
    <m/>
  </r>
  <r>
    <s v="O6.132"/>
    <m/>
    <s v="O6.132"/>
    <s v="Hosted Private Cloud"/>
    <s v="Batch – Job Control and Scheduling "/>
    <s v="Maintain master job schedule and execute all batch jobs for the DHS Enterprise Program (e.g. any jobs provided by any vendor working on/with the DHS Enterprise Platform)"/>
    <m/>
    <x v="9"/>
    <m/>
    <m/>
    <m/>
    <m/>
    <m/>
    <m/>
    <x v="2"/>
    <m/>
    <m/>
    <m/>
  </r>
  <r>
    <s v="O6.133"/>
    <m/>
    <s v="O6.133"/>
    <s v="Hosted Private Cloud"/>
    <s v="Batch – Job Control and Scheduling "/>
    <s v="Perform job monitoring and manage resolution of any failed jobs"/>
    <m/>
    <x v="9"/>
    <m/>
    <m/>
    <m/>
    <m/>
    <m/>
    <m/>
    <x v="2"/>
    <m/>
    <m/>
    <m/>
  </r>
  <r>
    <s v="I1.1"/>
    <m/>
    <s v="I1.1"/>
    <s v="Project Management"/>
    <s v="Project Management"/>
    <s v="Provide, employ, maintain, and execute a robust project management methodology that complies with the Project Management Institute (PMI) standards and other industry best practices and aligns and integrates with DHS PMO's processes."/>
    <s v="Provide, employ, maintain, and execute a robust project management methodology that complies with the Project Management Institute (PMI) standards and other industry best practices and aligns and integrates with the mutually agreed upon ARIES project processes, such as those defined in the Integrated Project Management Plan. "/>
    <x v="11"/>
    <s v="Project Management &amp; Monitoring"/>
    <m/>
    <s v="N/A"/>
    <s v="N/A"/>
    <s v="N/A"/>
    <s v="R1/R2"/>
    <x v="0"/>
    <m/>
    <m/>
    <m/>
  </r>
  <r>
    <s v="I1.2"/>
    <m/>
    <s v="I1.2"/>
    <s v="Project Management"/>
    <s v="Project Management"/>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m/>
    <s v="N/A"/>
    <s v="N/A"/>
    <s v="N/A"/>
    <s v="R1/R2"/>
    <x v="0"/>
    <m/>
    <m/>
    <m/>
  </r>
  <r>
    <s v="I1.3"/>
    <m/>
    <s v="I1.3"/>
    <s v="Project Management"/>
    <s v="Project Management"/>
    <s v="Collaborate with the DHS PMO staff to ensure the DHS and Vendor project managers work &quot;shoulder-to-shoulder&quot;.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
    <s v="Collaborate with the DHS PMO staff to ensure the DHS and Vendor project managers work &quot;shoulder-to-shoulder&quot;. Although the Vendor will be responsible for managing the project they also must ensure work closely with DHS project managers have enough involvement to ensure the so that the Vendor's processes align and integrate with DHS PMO's processes and are being followed, allowing the deliverables to be approved in a timely manner"/>
    <x v="11"/>
    <s v="Project Management &amp; Monitoring"/>
    <m/>
    <s v="N/A"/>
    <s v="N/A"/>
    <s v="N/A"/>
    <s v="R1/R2"/>
    <x v="0"/>
    <m/>
    <m/>
    <m/>
  </r>
  <r>
    <s v="I1.4"/>
    <m/>
    <s v="I1.4"/>
    <s v="Project Management"/>
    <s v="Project Management"/>
    <s v="Produce a Deliverables Expectation Document (DED) for each deliverable and submit for review by the DHS prior to commencing work on any deliverable. Any work done not in compliance with these is completely at risk by the Vendor. "/>
    <m/>
    <x v="11"/>
    <s v="Project Management &amp; Monitoring"/>
    <m/>
    <s v="N/A"/>
    <s v="N/A"/>
    <s v="N/A"/>
    <s v="R1/R2"/>
    <x v="2"/>
    <m/>
    <m/>
    <m/>
  </r>
  <r>
    <s v="I1.5"/>
    <m/>
    <s v="I1.5"/>
    <s v="Project Management"/>
    <s v="Project Management"/>
    <s v="Perform all project management processes outlined in the PMP throughout the duration of the project"/>
    <s v="Perform all project management processes outlined in the Integrated Project Management Plan (IPMP) throughout the duration of the project"/>
    <x v="11"/>
    <s v="Project Management &amp; Monitoring"/>
    <m/>
    <s v="N/A"/>
    <s v="N/A"/>
    <s v="N/A"/>
    <s v="R1/R2"/>
    <x v="0"/>
    <m/>
    <m/>
    <m/>
  </r>
  <r>
    <s v="I1.6"/>
    <m/>
    <s v="I1.6"/>
    <s v="Project Management"/>
    <s v="Project Management"/>
    <s v="Provide all project management documents (e.g., Project Management Plan, Project Schedule, Work Breakdown Structure, etc.) using Microsoft software products and/or pdf. The software version to be used must match the State’s approved standards."/>
    <s v="Provide all project management documents (e.g., Integrated Project Management Plan, Project Schedule, Work Breakdown Structure, etc.) using Microsoft software products and/or pdf. The software version to be used must match the State’s approved standards (e.g. MS Project)."/>
    <x v="11"/>
    <s v="Project Management &amp; Monitoring"/>
    <m/>
    <s v="N/A"/>
    <s v="N/A"/>
    <s v="N/A"/>
    <s v="R1/R2"/>
    <x v="0"/>
    <m/>
    <m/>
    <m/>
  </r>
  <r>
    <s v="I1.7"/>
    <m/>
    <s v="I1.7"/>
    <s v="Project Management"/>
    <s v="Project Management"/>
    <s v="Provide training to the State project team on the COTS packages (out-of-the-box functionality), software development methodology (including best practices, lessons learned from previous projects), selected tools (e.g. document management tools), case management/business process re-engineering (lessons learned and best practices) and project specific content (to enable team members to become familiar with the Project). These trainings can be provided through a variety of methods (e.g. targeted product seminars (preferred), workshops, self-learning). Initial project team training must occur before requirements validation activities commence however materials must be maintained/available throughout the Project."/>
    <m/>
    <x v="12"/>
    <s v="Project Management &amp; Monitoring"/>
    <s v="Jeric  Huang"/>
    <s v="N/A"/>
    <s v="N/A"/>
    <s v="N/A"/>
    <s v="R1/R2"/>
    <x v="2"/>
    <s v="Yes"/>
    <s v="Discussed with Training/OCM group, determined focus of the requirement pertains to project onboarding"/>
    <m/>
  </r>
  <r>
    <s v="I1.8"/>
    <m/>
    <s v="I1.8"/>
    <s v="Project Management"/>
    <s v="Project Management"/>
    <s v="Leverage the DHS and/or other Statewide standards and templates for deliverables or receive approval from DHS to use Vendor's own templates."/>
    <m/>
    <x v="11"/>
    <s v="Project Management &amp; Monitoring"/>
    <m/>
    <s v="N/A"/>
    <s v="N/A"/>
    <s v="N/A"/>
    <s v="R1/R2"/>
    <x v="2"/>
    <m/>
    <m/>
    <m/>
  </r>
  <r>
    <s v="I1.9"/>
    <m/>
    <s v="I1.9"/>
    <s v="Project Management"/>
    <s v="Project Management"/>
    <s v="Lead the project communications effort in compliance with the Project Communications Management Plan for the duration of the Project"/>
    <m/>
    <x v="11"/>
    <s v="Project Management &amp; Monitoring"/>
    <m/>
    <s v="N/A"/>
    <s v="N/A"/>
    <s v="N/A"/>
    <s v="R1/R2"/>
    <x v="2"/>
    <m/>
    <m/>
    <m/>
  </r>
  <r>
    <s v="I1.10"/>
    <m/>
    <s v="I1.10"/>
    <s v="Project Management"/>
    <s v="Project Management"/>
    <s v="Ensure all project management reports are developed in alignment with DHS processes and standards."/>
    <s v="Ensure all project management reports are developed in alignment with DHS processes and standards with the mutually agreed upon ARIES project processes, such as those defined in the Integrated Project Management Plan. "/>
    <x v="11"/>
    <s v="Project Management &amp; Monitoring"/>
    <m/>
    <s v="N/A"/>
    <s v="N/A"/>
    <s v="N/A"/>
    <s v="R1/R2"/>
    <x v="0"/>
    <m/>
    <m/>
    <m/>
  </r>
  <r>
    <s v="I1.11"/>
    <m/>
    <s v="I1.11"/>
    <s v="Project Management"/>
    <s v="Project Management"/>
    <s v="Provide weekly Status Reports and monthly Executive Status Reports containing the contents outlined in the Scope of Work."/>
    <m/>
    <x v="11"/>
    <s v="Project Management &amp; Monitoring"/>
    <m/>
    <s v="N/A"/>
    <s v="N/A"/>
    <s v="N/A"/>
    <s v="R1/R2"/>
    <x v="2"/>
    <m/>
    <m/>
    <m/>
  </r>
  <r>
    <s v="I1.12"/>
    <m/>
    <s v="I1.12"/>
    <s v="Project Management"/>
    <s v="Project Management"/>
    <s v="Lead and/or participate in all Status meetings as outlined in the Project Communications Plan."/>
    <s v="Lead and/or participate in all Status meetings as outlined in the Project Communications Management Plan."/>
    <x v="11"/>
    <s v="Project Management &amp; Monitoring"/>
    <m/>
    <s v="N/A"/>
    <s v="N/A"/>
    <s v="N/A"/>
    <s v="R1/R2"/>
    <x v="0"/>
    <m/>
    <m/>
    <m/>
  </r>
  <r>
    <s v="I1.13"/>
    <m/>
    <s v="I1.13"/>
    <s v="Project Management"/>
    <s v="Project Management"/>
    <s v="Manage the risk, issues, action item and decision management processes and logs in compliance with the approach outlined in the Project Management Plan."/>
    <s v="Manage the risk, issues, action item and decision management processes and logs in compliance with the approach outlined in the Integrated Project Management Plan."/>
    <x v="11"/>
    <s v="Project Management &amp; Monitoring"/>
    <m/>
    <s v="N/A"/>
    <s v="N/A"/>
    <s v="N/A"/>
    <s v="R1/R2"/>
    <x v="0"/>
    <m/>
    <m/>
    <m/>
  </r>
  <r>
    <s v="I1.14"/>
    <m/>
    <s v="I1.14"/>
    <s v="Project Management"/>
    <s v="Project Management"/>
    <s v="Collaborate with DHS staff in mitigating risks, resolving issues, completing action items and driving decisions."/>
    <m/>
    <x v="11"/>
    <s v="Project Management &amp; Monitoring"/>
    <m/>
    <s v="N/A"/>
    <s v="N/A"/>
    <s v="N/A"/>
    <s v="R1/R2"/>
    <x v="2"/>
    <m/>
    <m/>
    <m/>
  </r>
  <r>
    <s v="I1.15"/>
    <m/>
    <s v="I1.15"/>
    <s v="Project Management"/>
    <s v="Project Management"/>
    <s v="Track progress against the baselined schedule and report any deviations to DHS. At DHS' discretion, the Vendor shall develop recovery plans to address major deviations."/>
    <m/>
    <x v="11"/>
    <s v="Project Management &amp; Monitoring"/>
    <m/>
    <s v="N/A"/>
    <s v="N/A"/>
    <s v="N/A"/>
    <s v="R1/R2"/>
    <x v="2"/>
    <m/>
    <m/>
    <m/>
  </r>
  <r>
    <s v="I1.16"/>
    <m/>
    <s v="I1.16"/>
    <s v="Project Management"/>
    <s v="Project Management"/>
    <s v="Prepare for and present to DHS detailed progress and variance reports at specific Project gate reviews."/>
    <m/>
    <x v="11"/>
    <s v="Project Management &amp; Monitoring"/>
    <m/>
    <s v="N/A"/>
    <s v="N/A"/>
    <s v="N/A"/>
    <s v="R1/R2"/>
    <x v="2"/>
    <m/>
    <m/>
    <m/>
  </r>
  <r>
    <s v="I1.17"/>
    <m/>
    <s v="I1.17"/>
    <s v="Project Management"/>
    <s v="Project Management"/>
    <s v="Develop recovery plans to address major deviations to the baselined Project schedule (if required)."/>
    <m/>
    <x v="11"/>
    <s v="Project Management &amp; Monitoring"/>
    <m/>
    <s v="N/A"/>
    <s v="N/A"/>
    <s v="N/A"/>
    <s v="R1/R2"/>
    <x v="2"/>
    <m/>
    <m/>
    <m/>
  </r>
  <r>
    <s v="I1.18"/>
    <m/>
    <s v="I1.18"/>
    <s v="Project Management"/>
    <s v="Project Management"/>
    <s v="Develop DHS resource demands to perform tasks outlined in the Project schedule."/>
    <s v="Project DHS resource demands to perform tasks outlined in the Project Schedule."/>
    <x v="11"/>
    <s v="Project Management &amp; Monitoring"/>
    <m/>
    <s v="N/A"/>
    <s v="N/A"/>
    <s v="N/A"/>
    <s v="R1/R2"/>
    <x v="0"/>
    <m/>
    <m/>
    <m/>
  </r>
  <r>
    <s v="I1.19"/>
    <m/>
    <s v="I1.19"/>
    <s v="Project Management"/>
    <s v="Project Management"/>
    <s v="Structure the DDI team and implement policies to minimize staff turn-over."/>
    <m/>
    <x v="11"/>
    <s v="Project Management &amp; Monitoring"/>
    <m/>
    <s v="N/A"/>
    <s v="N/A"/>
    <s v="N/A"/>
    <s v="R1/R2"/>
    <x v="2"/>
    <m/>
    <s v="I1.19 is a subset of I1.23"/>
    <m/>
  </r>
  <r>
    <s v="I1.20"/>
    <m/>
    <s v="I1.20"/>
    <s v="Project Management"/>
    <s v="Project Management"/>
    <s v="Provide, in writing, the reason for changes to any key project resources and provide a completed staff experience and references form and resume for the substitute personnel."/>
    <m/>
    <x v="11"/>
    <s v="Project Management &amp; Monitoring"/>
    <m/>
    <s v="N/A"/>
    <s v="N/A"/>
    <s v="N/A"/>
    <s v="R1/R2"/>
    <x v="2"/>
    <m/>
    <m/>
    <m/>
  </r>
  <r>
    <s v="I1.21"/>
    <m/>
    <s v="I1.21"/>
    <s v="Project Management"/>
    <s v="Project Management"/>
    <s v="In the event of a transition between employees, ensure roles are filled by qualified personnel during the transition."/>
    <m/>
    <x v="11"/>
    <s v="Project Management &amp; Monitoring"/>
    <m/>
    <s v="N/A"/>
    <s v="N/A"/>
    <s v="N/A"/>
    <s v="R1/R2"/>
    <x v="2"/>
    <m/>
    <m/>
    <m/>
  </r>
  <r>
    <s v="I1.22"/>
    <m/>
    <s v="I1.22"/>
    <s v="Project Management"/>
    <s v="Project Management"/>
    <s v="Provide a minimum of one full-time assigned PMI Certified Project Manager."/>
    <m/>
    <x v="11"/>
    <s v="Project Management &amp; Monitoring"/>
    <m/>
    <s v="N/A"/>
    <s v="N/A"/>
    <s v="N/A"/>
    <s v="R1/R2"/>
    <x v="2"/>
    <m/>
    <m/>
    <m/>
  </r>
  <r>
    <s v="I1.23"/>
    <m/>
    <s v="I1.23"/>
    <s v="Project Management"/>
    <s v="Project Management"/>
    <s v="Establish project staffing policies designed to minimize personnel turn-over during Project execution."/>
    <m/>
    <x v="11"/>
    <s v="Project Management &amp; Monitoring"/>
    <m/>
    <s v="N/A"/>
    <s v="N/A"/>
    <s v="N/A"/>
    <s v="R1/R2"/>
    <x v="2"/>
    <m/>
    <s v="I1.19 is a subset of this requirement. Only tracking this requirement"/>
    <m/>
  </r>
  <r>
    <s v="I1.24"/>
    <m/>
    <s v="I1.24"/>
    <s v="Project Management"/>
    <s v="Project Management"/>
    <s v="Perform the tasks required to close out the Project including updating all appropriate documentation, migrating the documentation to the DHS PMO team control and providing support during the transition."/>
    <s v="Perform the tasks required to close out the Project including updating all appropriate documentation as mutually agreed upon with the State, migrating the documentation to the DHS PMO team control and providing support during the transition."/>
    <x v="11"/>
    <s v="Project Management &amp; Monitoring"/>
    <m/>
    <s v="N/A"/>
    <s v="N/A"/>
    <s v="N/A"/>
    <s v="R1/R2"/>
    <x v="0"/>
    <m/>
    <s v="Review T-11 to understand the support we specified for transition"/>
    <m/>
  </r>
  <r>
    <s v="I1.25"/>
    <m/>
    <s v="I1.25"/>
    <s v="Project Management"/>
    <s v="Project Management"/>
    <s v="Develop formal Change Requests for any changes to the project's scope, schedule or budget and submit through DHS' Project Change Request process"/>
    <s v="Develop formal Change Requests for any changes to the project's scope, schedule or budget and submit through the ARIES Project Change Request process as defined in the Integrated Project Management Plan"/>
    <x v="11"/>
    <s v="Project Management &amp; Monitoring"/>
    <m/>
    <s v="N/A"/>
    <s v="N/A"/>
    <s v="N/A"/>
    <s v="R1/R2"/>
    <x v="0"/>
    <m/>
    <m/>
    <m/>
  </r>
  <r>
    <s v="I1.26"/>
    <m/>
    <s v="I1.26"/>
    <s v="Project Management"/>
    <s v="Project Management"/>
    <s v="Perform in compliance with SLAs and provide a process for reviewing performance against SLAs."/>
    <m/>
    <x v="11"/>
    <s v="Project Management &amp; Monitoring"/>
    <m/>
    <s v="N/A"/>
    <s v="N/A"/>
    <s v="N/A"/>
    <s v="R1/R2"/>
    <x v="2"/>
    <m/>
    <m/>
    <m/>
  </r>
  <r>
    <s v="I1.27"/>
    <m/>
    <s v="I1.27"/>
    <s v="Project Management"/>
    <s v="Project Management"/>
    <s v="Invoice for approved deliverables in a timely manner as agreed to in the final Contract."/>
    <s v="Invoice for approved deliverables in a timely manner as agreed to in the Integrated Project Management Plan."/>
    <x v="11"/>
    <s v="Project Management &amp; Monitoring"/>
    <m/>
    <s v="N/A"/>
    <s v="N/A"/>
    <s v="N/A"/>
    <s v="R1/R2"/>
    <x v="0"/>
    <m/>
    <m/>
    <m/>
  </r>
  <r>
    <s v="I1.28"/>
    <m/>
    <s v="I1.28"/>
    <s v="Project Management"/>
    <s v="Project Management"/>
    <s v="Provide an Engagement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s v="Provide an Engagement Executive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x v="11"/>
    <s v="Project Management &amp; Monitoring"/>
    <m/>
    <s v="N/A"/>
    <s v="N/A"/>
    <s v="N/A"/>
    <s v="R1/R2"/>
    <x v="0"/>
    <m/>
    <m/>
    <m/>
  </r>
  <r>
    <s v="I1.29"/>
    <m/>
    <s v="I1.29"/>
    <s v="Project Management"/>
    <s v="Project Management"/>
    <s v="Must be responsible for documentation management in alignment with the DHS' document management policies."/>
    <s v="Must be responsible for documentation management in alignment with the mutually agreed upon ARIES project processes, such as those defined in the Integrated Project Management Plan.  DHS' document management policies."/>
    <x v="11"/>
    <s v="Project Management &amp; Monitoring"/>
    <m/>
    <s v="N/A"/>
    <s v="N/A"/>
    <s v="N/A"/>
    <s v="R1/R2"/>
    <x v="0"/>
    <m/>
    <m/>
    <m/>
  </r>
  <r>
    <s v="I1.30"/>
    <m/>
    <s v="I1.30"/>
    <s v="Project Management"/>
    <s v="Project Management"/>
    <s v="Must support DHS oversight activities in their attempts to produce their oversight reports."/>
    <s v="Must support DHS oversight activities as needed in their attempts to produce their oversight reports."/>
    <x v="11"/>
    <s v="Project Management &amp; Monitoring"/>
    <m/>
    <s v="N/A"/>
    <s v="N/A"/>
    <s v="N/A"/>
    <s v="R1/R2"/>
    <x v="0"/>
    <m/>
    <s v="Please specify the oversight reports being referred to in this requirement "/>
    <m/>
  </r>
  <r>
    <s v="I1.31"/>
    <m/>
    <s v="I1.31"/>
    <s v="Project Management"/>
    <s v="Project Management"/>
    <s v="Must be responsible for suggesting technology and process improvements."/>
    <m/>
    <x v="11"/>
    <s v="Project Management &amp; Monitoring"/>
    <s v="Technical / Project Management"/>
    <s v="N/A"/>
    <s v="N/A"/>
    <s v="N/A"/>
    <s v="R1/R2"/>
    <x v="2"/>
    <s v="Yes"/>
    <s v="Technical_x000a_Will be measurable through the Quality Management Plan section detailed in the Integrated Project Management Plan_x000a_(Cross Track - Technical)"/>
    <m/>
  </r>
  <r>
    <s v="I1.32"/>
    <m/>
    <s v="I1.32"/>
    <s v="Project Management"/>
    <s v="Project Management"/>
    <s v="Must actively maintain Project documentation (e.g. Requirements Traceability Matrix, Project Roster) for the duration of the Project on the DHS approved document repository."/>
    <m/>
    <x v="11"/>
    <s v="Project Management &amp; Monitoring"/>
    <m/>
    <s v="N/A"/>
    <s v="N/A"/>
    <s v="N/A"/>
    <s v="R1/R2"/>
    <x v="2"/>
    <m/>
    <s v="What is the expectation for the Project Roster outside of the weekly Status Reports an Onboarding?"/>
    <m/>
  </r>
  <r>
    <s v="I1.33"/>
    <m/>
    <s v="I1.33"/>
    <s v="Project Management"/>
    <s v="Project Management"/>
    <s v="Must trace requirements through the entire development process and produce a finalized Requirements Traceability Matrix which maps the requirements to specific test cases. This must include removing and adding requirements as the scope changes through change requests"/>
    <m/>
    <x v="13"/>
    <s v="Project Management &amp; Monitoring"/>
    <m/>
    <s v="N/A"/>
    <s v="N/A"/>
    <s v="N/A"/>
    <s v="R1/R2"/>
    <x v="2"/>
    <m/>
    <m/>
    <m/>
  </r>
  <r>
    <s v="I1.34"/>
    <m/>
    <s v="I1.34"/>
    <s v="Project Management"/>
    <s v="Project Management"/>
    <s v="Must comply with the State's security and ethical standards and policies."/>
    <m/>
    <x v="11"/>
    <s v="Project Management &amp; Monitoring"/>
    <m/>
    <s v="N/A"/>
    <s v="N/A"/>
    <s v="N/A"/>
    <s v="R1/R2"/>
    <x v="2"/>
    <m/>
    <s v="What additional policies and procedures should we reference outside of onboarding training? "/>
    <m/>
  </r>
  <r>
    <s v="I1.35"/>
    <m/>
    <s v="I1.35"/>
    <s v="Project Management"/>
    <s v="Project Management"/>
    <s v="Provide document repository tool and administer security permissions for that tool. DHS must approve in the definition of approach (e.g. roles, process and folder structure) including any changes throughout the process."/>
    <s v="Use the defined Provide document repository tool and support state in defining administer security permissions for that tool. DHS must approve in the definition of approach (e.g. roles, process and folder structure) including any changes throughout the process."/>
    <x v="11"/>
    <s v="Project Management &amp; Monitoring"/>
    <m/>
    <s v="N/A"/>
    <s v="N/A"/>
    <s v="N/A"/>
    <s v="R1/R2"/>
    <x v="0"/>
    <m/>
    <s v="State SharePoint has been defined as the document repository and has been administered by the State"/>
    <m/>
  </r>
  <r>
    <s v="I1.36"/>
    <m/>
    <s v="I1.36"/>
    <s v="Project Management"/>
    <s v="Project Management"/>
    <s v="Must ensure that the Vendor's Project team will not transmit or store any Personally Identifiable Information (PII) using publical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
    <m/>
    <x v="11"/>
    <s v="Project Management &amp; Monitoring"/>
    <s v="Security / Project Management"/>
    <s v="N/A"/>
    <s v="N/A"/>
    <s v="N/A"/>
    <s v="R1/R2"/>
    <x v="2"/>
    <s v="Yes"/>
    <s v="Please refer to the Confidential Information Management Plan for additional details_x000a__x000a_Are there additional policies and procedures related to this requirement?_x000a__x000a_(Cross Track - Security)"/>
    <m/>
  </r>
  <r>
    <s v="I1.37"/>
    <m/>
    <s v="I1.37"/>
    <s v="Project Management"/>
    <s v="Project Management"/>
    <s v="Must ensure that the Vendor's Project team has passed privacy/security and FTI data handling training."/>
    <m/>
    <x v="11"/>
    <s v="Project Management &amp; Monitoring"/>
    <m/>
    <s v="N/A"/>
    <s v="N/A"/>
    <s v="N/A"/>
    <s v="R1/R2"/>
    <x v="2"/>
    <m/>
    <m/>
    <m/>
  </r>
  <r>
    <s v="I1.38"/>
    <m/>
    <s v="I1.38"/>
    <s v="Project Management"/>
    <s v="Project Management"/>
    <s v="Throughout the Project, adhere to the Quality Management Plan including, but not limited to, responding to the oversight team's requests for information, complying with any audit requests and any other requests from DHS"/>
    <m/>
    <x v="11"/>
    <s v="Project Management &amp; Monitoring"/>
    <m/>
    <s v="N/A"/>
    <s v="N/A"/>
    <s v="N/A"/>
    <s v="R1/R2"/>
    <x v="2"/>
    <m/>
    <s v="Please specify the oversight team_x000a_Need additional clarification on Audit requests and any other DHS requests_x000a__x000a_Specify the components outlined in the Quality Management Plan, and we will collectively adhere to that"/>
    <m/>
  </r>
  <r>
    <s v="I1.39"/>
    <m/>
    <s v="I1.39"/>
    <s v="Project Management"/>
    <s v="Project Management"/>
    <s v="The Vendor will collaborate with the DHS PMO to align all project management processes, templates and standards with the DHS standards or receive approvals for exceptions"/>
    <m/>
    <x v="11"/>
    <s v="Project Management &amp; Monitoring"/>
    <m/>
    <s v="N/A"/>
    <s v="N/A"/>
    <s v="N/A"/>
    <s v="R1/R2"/>
    <x v="2"/>
    <m/>
    <s v="The State will identify the Project Management processes and standards to adhere to"/>
    <m/>
  </r>
  <r>
    <s v="I1.40"/>
    <m/>
    <s v="I1.40"/>
    <s v="Project Management"/>
    <s v="Project Tools"/>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s v="The Vendor will leverage a document management solution as a repository for project deliverables and defined artifacts. all system related documentation. DHS prefers the Vendor leverage the States' their installation of SharePoint though the vendor can leverage other technologies, with appropriate justification. If the Vendor recommends an alternate document management solution it will be installed on Arkansas' environment and owned by DHS"/>
    <x v="11"/>
    <s v="Project Management &amp; Monitoring"/>
    <m/>
    <s v="N/A"/>
    <s v="N/A"/>
    <s v="N/A"/>
    <s v="R1/R2"/>
    <x v="0"/>
    <m/>
    <s v="Related to I1.32 &amp; I1.35_x000a__x000a_What is the system related documentation?_x000a_- Any documentation related to the system, The intent is to continue to maintain Cúram documentation in the current repository(ies)_x000a_-Any ARIES documentation will be stored on the States' SharePoint site_x000a_"/>
    <m/>
  </r>
  <r>
    <s v="I1.41"/>
    <m/>
    <s v="I1.41"/>
    <s v="Project Management"/>
    <s v="Project Tool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x v="9"/>
    <s v="Project Management &amp; Monitoring"/>
    <m/>
    <s v="N/A"/>
    <s v="N/A"/>
    <s v="N/A"/>
    <s v="R1/R2"/>
    <x v="0"/>
    <s v="Yes"/>
    <s v="(Cross Track - Technical) _x000a_"/>
    <m/>
  </r>
  <r>
    <s v="I1.42"/>
    <m/>
    <s v="I1.42"/>
    <s v="Project Management"/>
    <s v="Project Closeout"/>
    <s v="Provide all training materials developed for the System to DHS. Those materials will become the property of DHS and may be modified and duplicated by DHS."/>
    <m/>
    <x v="12"/>
    <s v="Project Management &amp; Monitoring"/>
    <s v="Jeric  Huang"/>
    <s v="N/A"/>
    <s v="N/A"/>
    <s v="N/A"/>
    <s v="R1/R2"/>
    <x v="2"/>
    <m/>
    <s v="Moving to the training section to be reviewed with other related requirements (Jeric H team)"/>
    <m/>
  </r>
  <r>
    <s v="I1.43"/>
    <m/>
    <s v="I1.43"/>
    <s v="Project Management"/>
    <s v="Project Closeout"/>
    <s v="Provide electronic copies of all training materials (end-user, technical, trainee and instructor) in a format that can be easily accessed, updated and printed by DHS Staff using software for which DHS owns licenses, prior to deployment onto the staging platform. This includes, but is not limited to, CDs/DVDs and online channels."/>
    <m/>
    <x v="12"/>
    <s v="Project Management &amp; Monitoring"/>
    <s v="Jeric  Huang"/>
    <s v="N/A"/>
    <s v="N/A"/>
    <s v="N/A"/>
    <s v="R1/R2"/>
    <x v="2"/>
    <m/>
    <s v="Moving to the training section to be reviewed with other related requirements (Jeric H team)"/>
    <m/>
  </r>
  <r>
    <s v="I1.44"/>
    <m/>
    <s v="I1.44"/>
    <s v="Project Management"/>
    <s v="Project Closeout"/>
    <s v="Provide training for the DHS training department on the training materials, tools and procedures to ensure a smooth transition into ongoing training support."/>
    <m/>
    <x v="12"/>
    <s v="Project Management &amp; Monitoring"/>
    <s v="Jeric  Huang"/>
    <s v="N/A"/>
    <s v="N/A"/>
    <s v="N/A"/>
    <s v="R1/R2"/>
    <x v="2"/>
    <m/>
    <s v="Moving to the training section to be reviewed with other related requirements (Jeric H team)"/>
    <m/>
  </r>
  <r>
    <s v="I1.45"/>
    <m/>
    <s v="I1.45"/>
    <s v="Project Management"/>
    <s v="Project Closeout"/>
    <s v="Be available to the DHS training team to ensure the knowledge transfer activities have been effective and ownership of training delivery transitions smoothly from the Project team to the DHS training team."/>
    <m/>
    <x v="12"/>
    <s v="Project Management &amp; Monitoring"/>
    <s v="Jeric  Huang"/>
    <s v="N/A"/>
    <s v="N/A"/>
    <s v="N/A"/>
    <s v="R1/R2"/>
    <x v="2"/>
    <m/>
    <s v="Moving to the training section to be reviewed with other related requirements (Jeric H team)"/>
    <m/>
  </r>
  <r>
    <s v="I1.46"/>
    <m/>
    <s v="I1.46"/>
    <s v="Project Management"/>
    <s v="Project Closeout"/>
    <s v="Align with the Medicaid Enterprise Certification Toolkit (MECT)/Medicaid Enterprise Certification Lifecycle (MECL) to help ensure the System meets all federal requirements and satisfy the objectives described in the State’s Advance Planning Document (APD). "/>
    <s v="Align with the Medicaid Enterprise Eligibility &amp; Enrollment Certification Toolkit (MEET)/Medicaid Enterprise Certification Eligibility &amp; Enrollment Lifecycle (MEELC) to help ensure the System meets all federal requirements and satisfy the objectives described in the State’s Advance Planning Document (APD). "/>
    <x v="11"/>
    <s v="Project Management &amp; Monitoring"/>
    <m/>
    <s v="N/A"/>
    <s v="N/A"/>
    <s v="N/A"/>
    <s v="R1/R2"/>
    <x v="0"/>
    <m/>
    <m/>
    <m/>
  </r>
  <r>
    <s v="I1.47"/>
    <m/>
    <s v="I1.47"/>
    <s v="Project Management"/>
    <s v="Project Closeout"/>
    <s v="Support DHS in preparing for any federal reviews and certifications (e.g. Medicaid and FNS) by, at a minimum, developing a preparing required documentation throughout the project, attending interviews and providing additional documentation"/>
    <s v="Support DHS in preparing for any ARIES project federal reviews and certifications (e.g. Medicaid and FNS) by, at a minimum, developing and preparing required documentation throughout the project, attending interviews and providing additional documentation as specified"/>
    <x v="11"/>
    <s v="Project Management &amp; Monitoring"/>
    <m/>
    <s v="N/A"/>
    <s v="N/A"/>
    <s v="N/A"/>
    <s v="R1/R2"/>
    <x v="0"/>
    <m/>
    <m/>
    <m/>
  </r>
  <r>
    <s v="I2.1"/>
    <m/>
    <s v="I2.1"/>
    <s v="Project Planning"/>
    <s v="Project Planning"/>
    <s v="The Vendor must develop planning documents that comprise the entire project life cycle a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s v="The Vendor must develop planning documents that comprise the entire project life cycle as outlined in the SOW.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m/>
    <s v="N/A"/>
    <s v="N/A"/>
    <s v="N/A"/>
    <s v="R1/R2"/>
    <x v="0"/>
    <s v="No"/>
    <m/>
    <m/>
  </r>
  <r>
    <s v="I2.2"/>
    <m/>
    <s v="I2.2"/>
    <s v="Project Planning"/>
    <s v="Project Planning"/>
    <s v="Vendor will align each of the SDLC planning deliverables to align with industry best practices (IEEE, ISO etc.), State standards, Federal standards as well as any specific guidelines identified in the SOW for that particular planning deliverable."/>
    <m/>
    <x v="11"/>
    <s v="Project Management &amp; Monitoring"/>
    <m/>
    <s v="N/A"/>
    <s v="N/A"/>
    <s v="N/A"/>
    <s v="R1/R2"/>
    <x v="2"/>
    <s v="No"/>
    <m/>
    <m/>
  </r>
  <r>
    <s v="I2.3"/>
    <m/>
    <s v="I2.3"/>
    <s v="Project Planning"/>
    <s v="Project Planning"/>
    <s v="The Vendor will provide a detailed plan on the SDLC methodology that will be used for the project (E.g. Modified Waterfall, Agile, Scrum etc.) which includes an overview of the different SDLC phases, the number of iterations (releases) being proposed and how each release will flow through the different phases of SDLC including planning, design, configuration, testing, roll-out etc."/>
    <m/>
    <x v="11"/>
    <s v="Project Management &amp; Monitoring"/>
    <m/>
    <s v="N/A"/>
    <s v="N/A"/>
    <s v="N/A"/>
    <s v="R1/R2"/>
    <x v="2"/>
    <s v="No"/>
    <s v="Will be further detailed in the I2.1 Overall SDLC Approach Plan "/>
    <m/>
  </r>
  <r>
    <s v="I2.4"/>
    <m/>
    <s v="I2.4"/>
    <s v="Project Planning"/>
    <s v="Project Planning"/>
    <s v="The Vendor must revisit and update each of the SDLC planning deliverables to reflect all changes that occur in downstream phases (design, development, testing etc.) at agreed upon time intervals. This frequency of updates will occur according to the planning during project initiation phase and upon DHS request."/>
    <m/>
    <x v="11"/>
    <s v="Project Management &amp; Monitoring"/>
    <m/>
    <s v="N/A"/>
    <s v="N/A"/>
    <s v="N/A"/>
    <s v="R1/R2"/>
    <x v="2"/>
    <s v="No"/>
    <m/>
    <m/>
  </r>
  <r>
    <s v="I2.5"/>
    <m/>
    <s v="I2.5"/>
    <s v="Project Planning"/>
    <s v="Project Planning"/>
    <s v="Prior to conducting planning sessions and documenting of each of the SDLC deliverables, the Vendor must review DHS Repository of all available documentation regarding existing plans and processes in place to ensure that each of these planning deliverables are aligned to State’s standards."/>
    <s v="Prior to conducting planning sessions and documenting of each of the SDLC deliverables, the Vendor must review DHS Repository of DHS provided all available documentation regarding existing plans and processes in place to ensure that each of these planning deliverables are aligned to State’s standards."/>
    <x v="11"/>
    <s v="Project Management &amp; Monitoring"/>
    <m/>
    <s v="N/A"/>
    <s v="N/A"/>
    <s v="N/A"/>
    <s v="R1/R2"/>
    <x v="0"/>
    <s v="No"/>
    <m/>
    <m/>
  </r>
  <r>
    <s v="I2.6"/>
    <m/>
    <s v="I2.6"/>
    <s v="Project Planning"/>
    <s v="Project Planning"/>
    <s v="The Vendor must also review all State and Federal standards and methods that will affect the project and incorporate these into SDLC planning deliverables."/>
    <s v="The Vendor must be knowledgeable of also review all State and Federal standards and methods that will affect the project and incorporate the agreed to standards and methods these into SDLC planning deliverables."/>
    <x v="11"/>
    <s v="Project Management &amp; Monitoring"/>
    <m/>
    <s v="N/A"/>
    <s v="N/A"/>
    <s v="N/A"/>
    <s v="R1/R2"/>
    <x v="0"/>
    <s v="No"/>
    <m/>
    <m/>
  </r>
  <r>
    <s v="I2.7"/>
    <m/>
    <s v="I2.7"/>
    <s v="Project Planning"/>
    <s v="Project Planning"/>
    <s v="The Vendor must provide planning deliverables as defined in the SOW (e.g., Security plan, Capacity plan etc.) using Microsoft software products and/or pdf. The software version to be used must match the State’s approved standards. The software version must be no less than a version still available on the common market and that is still supported by the manufacturer.  DHS will work with the Vendor in approving specific versions to assure that the application is synchronized with the PMO standards and any broader DHS ESM Platform plans and schedules."/>
    <m/>
    <x v="9"/>
    <s v="Project Management &amp; Monitoring"/>
    <m/>
    <s v="N/A"/>
    <s v="N/A"/>
    <s v="N/A"/>
    <s v="R1/R2"/>
    <x v="2"/>
    <s v="No"/>
    <s v="This requirement has been rejected because I1.6 has been identified as its duplicate."/>
    <m/>
  </r>
  <r>
    <s v="I3.1"/>
    <m/>
    <s v="I3.1"/>
    <s v="Technical Environment Spec"/>
    <s v="Technical Environment Spec"/>
    <s v="The Vendor must develop each of the Environment Management and Support Deliverable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m/>
    <x v="9"/>
    <m/>
    <m/>
    <m/>
    <m/>
    <m/>
    <m/>
    <x v="2"/>
    <m/>
    <m/>
    <m/>
  </r>
  <r>
    <s v="I3.2"/>
    <m/>
    <s v="I3.2"/>
    <s v="Technical Environment Spec"/>
    <s v="Technical Environment Spec"/>
    <s v="The Vendor must develop and maintain detailed specifications for all necessary hardware, software and tools requested/required to support the functionality on the DHS IE-BM Solution (aligned with DHS' standard policies and procedures) for the six (6) environments listed below for the duration of the Project. The six (6) environments include:_x000a_    1. Production_x000a_    2. Staging_x000a_    3. User Acceptance Testing_x000a_    4. System Integration Testing_x000a_    5. Development_x000a_    6. Disaster Recovery_x000a_*(potentially a temporary data conversion environment)_x000a_As a part of its Proposal, the Vendor shall submit specifications for all software, hardware, and tools that would be inclusive of the full SDLC."/>
    <m/>
    <x v="9"/>
    <m/>
    <m/>
    <m/>
    <m/>
    <m/>
    <m/>
    <x v="2"/>
    <m/>
    <m/>
    <m/>
  </r>
  <r>
    <s v="I3.3"/>
    <m/>
    <s v="I3.3"/>
    <s v="Technical Environment Spec"/>
    <s v="Technical Environment Spec"/>
    <s v="The Vendor must provide service requests for any changes to the infrastructure and/or middleware required by the Vendor to support the Solution."/>
    <m/>
    <x v="9"/>
    <m/>
    <m/>
    <m/>
    <m/>
    <m/>
    <m/>
    <x v="2"/>
    <m/>
    <m/>
    <m/>
  </r>
  <r>
    <s v="I3.4"/>
    <m/>
    <s v="I3.4"/>
    <s v="Technical Environment Spec"/>
    <s v="Technical Environment Spec"/>
    <s v="The Vendor must manage all COTS software that is part of the IE-BM Solution"/>
    <m/>
    <x v="9"/>
    <m/>
    <m/>
    <m/>
    <m/>
    <m/>
    <m/>
    <x v="2"/>
    <m/>
    <m/>
    <m/>
  </r>
  <r>
    <s v="I3.5"/>
    <m/>
    <s v="I3.5"/>
    <s v="Technical Environment Spec"/>
    <s v="Technical Environment Spec"/>
    <s v="The Vendor must provide deployment scripts and procedures to allow a 3rd party to perform deployment of development/configurations to any of the environments"/>
    <m/>
    <x v="9"/>
    <m/>
    <m/>
    <m/>
    <m/>
    <m/>
    <m/>
    <x v="2"/>
    <m/>
    <m/>
    <m/>
  </r>
  <r>
    <s v="I3.6"/>
    <m/>
    <s v="I3.6"/>
    <s v="Technical Environment Spec"/>
    <s v="Technical Environment Spec"/>
    <s v="When functionality is ready to be delivered to DHS for User Acceptance Testing (UAT), the Vendor must deliver the Solution in the form of a pre-production release (defined as ready for production in every respect but just not yet in production). The pre-production release is equivalent to a production release and requires the rigor associated with a production release including a Pre-Production Release Plan. _x000a_Each pre-production release will include the following:_x000a_a. Release-specific hardware and software System components_x000a_b. Release description including architecture or design updates, new functionality introduced, defects fixed, modifications to interfaces with other systems, other changes to existing code, and any software and hardware configuration changes_x000a_c. Release contents including a description of the release structure and contents and instructions for assembling and/or configuring the components of the release_x000a_d. Test Plan and test execution results_x000a_e. Detailed hardware and software configuration information including any software and hardware dependencies and instructions at a level of detail that will enable administration staff to rebuild and configure the hardware environment without outside assistance_x000a_f. Database documentation conforming to industry standards_x000a_g. Detailed configuration information for any 3rd party hardware and software_x000a_h. Detailed step-by-step, hour by hour, deployment instructions _x000a_i. Deployment scripts that need to be run as part of the step-by-step instructions_x000a_j. Contingency Plan including timelines with key milestones when different contingencies are no longer an option (e.g. rolling back)"/>
    <m/>
    <x v="9"/>
    <m/>
    <m/>
    <m/>
    <m/>
    <m/>
    <m/>
    <x v="2"/>
    <m/>
    <m/>
    <m/>
  </r>
  <r>
    <s v="I3.7"/>
    <m/>
    <s v="I3.7"/>
    <s v="Technical Environment Spec"/>
    <s v="Technical Environment Spec"/>
    <s v="Upon successful completion of UAT, the Vendor must create a Production Release Plan that will consist of an updated Pre-Production Release Plan. It must include, but not be limited to, the following components:_x000a_a. Updated Configuration Information required satisfying the System production configuration management requirements_x000a_b. Updated System Architecture_x000a_c. Updated Detailed Design, including detailed system, technical, and user documentation_x000a_d. Deployment schedule_x000a_e. Backout plan (complete/incremental)"/>
    <m/>
    <x v="9"/>
    <m/>
    <m/>
    <m/>
    <m/>
    <m/>
    <m/>
    <x v="2"/>
    <m/>
    <m/>
    <m/>
  </r>
  <r>
    <s v="I3.8"/>
    <m/>
    <s v="I3.8"/>
    <s v="Technical Environment Spec"/>
    <s v="Technical Environment Spec"/>
    <s v="The Vendor must Transition ownership of all Solution environments specifications to the State M&amp;O team or State contracted M&amp;O team during Project close out."/>
    <m/>
    <x v="9"/>
    <m/>
    <m/>
    <m/>
    <m/>
    <m/>
    <m/>
    <x v="2"/>
    <m/>
    <m/>
    <m/>
  </r>
  <r>
    <s v="I4.1"/>
    <m/>
    <s v="I4.1"/>
    <s v="Design, Develop &amp; Implement"/>
    <s v="Design, Develop &amp; Implement"/>
    <s v="The Vendor must develop each of the Solution Design, Development and Implementation Deliverables outlined in the RFP.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m/>
    <m/>
    <m/>
    <m/>
    <m/>
    <x v="2"/>
    <m/>
    <m/>
    <m/>
  </r>
  <r>
    <s v="I4.2"/>
    <m/>
    <s v="I4.2"/>
    <s v="Design, Develop &amp; Implement"/>
    <s v="Design, Develop &amp; Implement"/>
    <s v="Support DHS staff in their review and approval of all of the Solution Design, Development and Customization DEDs and Deliverables outlined in the SOW."/>
    <m/>
    <x v="11"/>
    <m/>
    <m/>
    <m/>
    <m/>
    <m/>
    <m/>
    <x v="2"/>
    <m/>
    <m/>
    <m/>
  </r>
  <r>
    <s v="I4.3"/>
    <m/>
    <s v="I4.3"/>
    <s v="Design, Develop &amp; Implement"/>
    <s v="Design, Develop &amp; Implement"/>
    <s v="Develop a plan to conduct interviews, Usability Studies, group workshops and surveys to refine the requirements."/>
    <m/>
    <x v="11"/>
    <m/>
    <m/>
    <m/>
    <m/>
    <m/>
    <m/>
    <x v="2"/>
    <m/>
    <m/>
    <m/>
  </r>
  <r>
    <s v="I4.4"/>
    <m/>
    <s v="I4.4"/>
    <s v="Design, Develop &amp; Implement"/>
    <s v="Design, Develop &amp; Implement"/>
    <s v="Support DHS in identifying all the staff with the required business knowledge attend the workshops."/>
    <m/>
    <x v="11"/>
    <m/>
    <m/>
    <m/>
    <m/>
    <m/>
    <m/>
    <x v="2"/>
    <m/>
    <m/>
    <m/>
  </r>
  <r>
    <s v="I4.5"/>
    <m/>
    <s v="I4.5"/>
    <s v="Design, Develop &amp; Implement"/>
    <s v="Design, Develop &amp; Implement"/>
    <s v="Perform usability studies with end users, Clients or Service Providers"/>
    <m/>
    <x v="11"/>
    <m/>
    <m/>
    <m/>
    <m/>
    <m/>
    <m/>
    <x v="2"/>
    <m/>
    <m/>
    <m/>
  </r>
  <r>
    <s v="I4.6"/>
    <m/>
    <s v="I4.6"/>
    <s v="Design, Develop &amp; Implement"/>
    <s v="Design, Develop &amp; Implement"/>
    <s v="Coordinate and facilitate workshops with DHS' users to develop the detailed design based on the Use Cases and Functional Requirements."/>
    <m/>
    <x v="11"/>
    <m/>
    <m/>
    <m/>
    <m/>
    <m/>
    <m/>
    <x v="2"/>
    <m/>
    <s v="Future JAD Activity. Definition of workshop and work sessions in global glossary "/>
    <m/>
  </r>
  <r>
    <s v="I4.7"/>
    <m/>
    <s v="I4.7"/>
    <s v="Design, Develop &amp; Implement"/>
    <s v="Design, Develop &amp; Implement"/>
    <s v="Maintain the Use Cases captured in the BPA. All changes must be reviewed and approved by DHS."/>
    <m/>
    <x v="11"/>
    <m/>
    <m/>
    <m/>
    <m/>
    <m/>
    <m/>
    <x v="2"/>
    <m/>
    <m/>
    <m/>
  </r>
  <r>
    <s v="I4.8"/>
    <m/>
    <s v="I4.8"/>
    <s v="Design, Develop &amp; Implement"/>
    <s v="Design, Develop &amp; Implement"/>
    <s v="Support DHS staff in their review and approval of any changes to the Use Cases and Functional Requirements."/>
    <m/>
    <x v="11"/>
    <m/>
    <m/>
    <m/>
    <m/>
    <m/>
    <m/>
    <x v="2"/>
    <m/>
    <m/>
    <m/>
  </r>
  <r>
    <s v="I4.9"/>
    <m/>
    <s v="I4.9"/>
    <s v="Design, Develop &amp; Implement"/>
    <s v="Design, Develop &amp; Implement"/>
    <s v="Drive to support the in-scope functionality leveraging the COTS packages. Perform detailed gap analysis to identify any custom development required."/>
    <m/>
    <x v="11"/>
    <m/>
    <m/>
    <m/>
    <m/>
    <m/>
    <m/>
    <x v="2"/>
    <m/>
    <m/>
    <m/>
  </r>
  <r>
    <s v="I4.10"/>
    <m/>
    <s v="I4.10"/>
    <s v="Design, Develop &amp; Implement"/>
    <s v="Design, Develop &amp; Implement"/>
    <s v="Develop and document the Detailed Functional and Technical Design including detailed documentation regarding business rules."/>
    <m/>
    <x v="11"/>
    <m/>
    <m/>
    <m/>
    <m/>
    <m/>
    <m/>
    <x v="2"/>
    <m/>
    <m/>
    <m/>
  </r>
  <r>
    <s v="I4.11"/>
    <m/>
    <s v="I4.11"/>
    <s v="Design, Develop &amp; Implement"/>
    <s v="Design, Develop &amp; Implement"/>
    <s v="Incorporate feedback provided by the DHS staff on the Detailed Functional and Technical Design while the documents are being developed."/>
    <m/>
    <x v="11"/>
    <m/>
    <m/>
    <m/>
    <m/>
    <m/>
    <m/>
    <x v="2"/>
    <m/>
    <m/>
    <m/>
  </r>
  <r>
    <s v="I4.12"/>
    <m/>
    <s v="I4.12"/>
    <s v="Design, Develop &amp; Implement"/>
    <s v="Design, Develop &amp; Implement"/>
    <s v="Support the DHS staff in their review and approval of the Detailed Functional and Technical Design documents."/>
    <m/>
    <x v="11"/>
    <m/>
    <m/>
    <m/>
    <m/>
    <m/>
    <m/>
    <x v="2"/>
    <m/>
    <m/>
    <m/>
  </r>
  <r>
    <s v="I4.13"/>
    <m/>
    <s v="I4.13"/>
    <s v="Design, Develop &amp; Implement"/>
    <s v="Design, Develop &amp; Implement"/>
    <s v="Based on the Organizational Assessment and detailed design, develop a Security Matrix which defines the Security profiles and identifies the roles and permissions each user will receive."/>
    <m/>
    <x v="11"/>
    <m/>
    <m/>
    <m/>
    <m/>
    <m/>
    <m/>
    <x v="2"/>
    <m/>
    <m/>
    <m/>
  </r>
  <r>
    <s v="I4.14"/>
    <m/>
    <s v="I4.14"/>
    <s v="Design, Develop &amp; Implement"/>
    <s v="Design, Develop &amp; Implement"/>
    <s v="As part of the detailed design, define the specific reports required and identify opportunities to consolidate reports into ad-hoc, parameter driven reports."/>
    <m/>
    <x v="11"/>
    <m/>
    <m/>
    <m/>
    <m/>
    <m/>
    <m/>
    <x v="2"/>
    <m/>
    <m/>
    <m/>
  </r>
  <r>
    <s v="I4.15"/>
    <m/>
    <s v="I4.15"/>
    <s v="Design, Develop &amp; Implement"/>
    <s v="Design, Develop &amp; Implement"/>
    <s v="Perform all necessary configuration, development and unit testing required to implement the functional and technical design."/>
    <m/>
    <x v="11"/>
    <m/>
    <m/>
    <m/>
    <m/>
    <m/>
    <m/>
    <x v="2"/>
    <m/>
    <m/>
    <m/>
  </r>
  <r>
    <s v="I4.16"/>
    <m/>
    <s v="I4.16"/>
    <s v="Design, Develop &amp; Implement"/>
    <s v="Design, Develop &amp; Implement"/>
    <s v="Incorporate feedback from DHS staff on all DDI activities."/>
    <m/>
    <x v="11"/>
    <m/>
    <m/>
    <m/>
    <m/>
    <m/>
    <m/>
    <x v="2"/>
    <m/>
    <m/>
    <m/>
  </r>
  <r>
    <s v="I4.17"/>
    <m/>
    <s v="I4.17"/>
    <s v="Design, Develop &amp; Implement"/>
    <s v="Design, Develop &amp; Implement"/>
    <s v="Provide tools to manage the version control on software configurations and custom development."/>
    <m/>
    <x v="11"/>
    <m/>
    <m/>
    <m/>
    <m/>
    <m/>
    <m/>
    <x v="2"/>
    <m/>
    <m/>
    <m/>
  </r>
  <r>
    <s v="I4.18"/>
    <m/>
    <s v="I4.18"/>
    <s v="Design, Develop &amp; Implement"/>
    <s v="Design, Develop &amp; Implement"/>
    <s v="Support  discussions with external and internal data source staffing teams."/>
    <m/>
    <x v="11"/>
    <m/>
    <m/>
    <m/>
    <m/>
    <m/>
    <m/>
    <x v="2"/>
    <m/>
    <m/>
    <m/>
  </r>
  <r>
    <s v="I4.19"/>
    <m/>
    <s v="I4.19"/>
    <s v="Design, Develop &amp; Implement"/>
    <s v="Design, Develop &amp; Implement"/>
    <s v="Facilitate design sessions required in support of the development of interfaces to external and internal data sources."/>
    <m/>
    <x v="11"/>
    <m/>
    <m/>
    <m/>
    <m/>
    <m/>
    <m/>
    <x v="2"/>
    <m/>
    <m/>
    <m/>
  </r>
  <r>
    <s v="I4.20"/>
    <m/>
    <s v="I4.20"/>
    <s v="Design, Develop &amp; Implement"/>
    <s v="Design, Develop &amp; Implement"/>
    <s v="Develop a detailed plan for each interface with support from the external system resources. These will include, at a minimum, the technical approach, tasks required (including development and testing timing and approach), design documentation, data format and support approach."/>
    <m/>
    <x v="11"/>
    <m/>
    <m/>
    <m/>
    <m/>
    <m/>
    <m/>
    <x v="2"/>
    <m/>
    <m/>
    <m/>
  </r>
  <r>
    <s v="I4.21"/>
    <m/>
    <s v="I4.21"/>
    <s v="Design, Develop &amp; Implement"/>
    <s v="Design, Develop &amp; Implement"/>
    <s v="Perform all necessary design, configuration, development and unit testing activities required to implement the interfaces."/>
    <m/>
    <x v="11"/>
    <m/>
    <m/>
    <m/>
    <m/>
    <m/>
    <m/>
    <x v="2"/>
    <m/>
    <m/>
    <m/>
  </r>
  <r>
    <s v="I4.22"/>
    <m/>
    <s v="I4.22"/>
    <s v="Design, Develop &amp; Implement"/>
    <s v="Design, Develop &amp; Implement"/>
    <s v="Provide input and conform to the direction for DHS Enterprise architectural standards."/>
    <m/>
    <x v="11"/>
    <m/>
    <m/>
    <m/>
    <m/>
    <m/>
    <m/>
    <x v="2"/>
    <m/>
    <m/>
    <m/>
  </r>
  <r>
    <s v="I4.23"/>
    <m/>
    <s v="I4.23"/>
    <s v="Design, Develop &amp; Implement"/>
    <s v="Design, Develop &amp; Implement"/>
    <s v="Lead architecture and design discussions including identifying components and services that should be shared across the DHS enterprise."/>
    <m/>
    <x v="11"/>
    <m/>
    <m/>
    <m/>
    <m/>
    <m/>
    <m/>
    <x v="2"/>
    <m/>
    <m/>
    <m/>
  </r>
  <r>
    <s v="I4.24"/>
    <m/>
    <s v="I4.24"/>
    <s v="Design, Develop &amp; Implement"/>
    <s v="Design, Develop &amp; Implement"/>
    <s v="Participate in architecture and design discussions to identify potential components and services that can be shared with other systems using the IE-BM Solution."/>
    <m/>
    <x v="11"/>
    <m/>
    <m/>
    <m/>
    <m/>
    <m/>
    <m/>
    <x v="2"/>
    <m/>
    <m/>
    <m/>
  </r>
  <r>
    <s v="I4.25"/>
    <m/>
    <s v="I4.25"/>
    <s v="Design, Develop &amp; Implement"/>
    <s v="Design, Develop &amp; Implement"/>
    <s v="Analyze and present decision reports on what services should be exposed as shared services across the entire platform."/>
    <m/>
    <x v="11"/>
    <m/>
    <m/>
    <m/>
    <m/>
    <m/>
    <m/>
    <x v="2"/>
    <m/>
    <m/>
    <m/>
  </r>
  <r>
    <s v="I4.26"/>
    <m/>
    <s v="I4.26"/>
    <s v="Design, Develop &amp; Implement"/>
    <s v="Design, Develop &amp; Implement"/>
    <s v="Develop components and services that DHS deems to have the potential to be shared across other systems so that they will be available and have adequate documentation."/>
    <m/>
    <x v="11"/>
    <m/>
    <m/>
    <m/>
    <m/>
    <m/>
    <m/>
    <x v="2"/>
    <m/>
    <m/>
    <m/>
  </r>
  <r>
    <s v="I4.27"/>
    <m/>
    <s v="I4.27"/>
    <s v="Design, Develop &amp; Implement"/>
    <s v="Design, Develop &amp; Implement"/>
    <s v="Apply consistent development standards for all development work as described in the Vendor's SDLC approach including coding,  database and field naming conventions."/>
    <m/>
    <x v="11"/>
    <m/>
    <m/>
    <m/>
    <m/>
    <m/>
    <m/>
    <x v="2"/>
    <m/>
    <m/>
    <m/>
  </r>
  <r>
    <s v="I4.28"/>
    <m/>
    <s v="I4.28"/>
    <s v="Design, Develop &amp; Implement"/>
    <s v="Design, Develop &amp; Implement"/>
    <s v="Provide DHS access to both source/object codes for software components and documentation."/>
    <m/>
    <x v="11"/>
    <m/>
    <m/>
    <m/>
    <m/>
    <m/>
    <m/>
    <x v="2"/>
    <m/>
    <m/>
    <m/>
  </r>
  <r>
    <s v="I4.29"/>
    <m/>
    <s v="I4.29"/>
    <s v="Design, Develop &amp; Implement"/>
    <s v="Design, Develop &amp; Implement"/>
    <s v="Perform code reviews to ensure customized software and interfaces comply with coding standards to reduce defects"/>
    <m/>
    <x v="11"/>
    <m/>
    <m/>
    <m/>
    <m/>
    <m/>
    <m/>
    <x v="2"/>
    <m/>
    <m/>
    <m/>
  </r>
  <r>
    <s v="I4.30"/>
    <m/>
    <s v="I4.30"/>
    <s v="Design, Develop &amp; Implement"/>
    <s v="Design, Develop &amp; Implement"/>
    <s v="Support the DHS staff in reviews of documentation and code to ensure the solution is conforming to the IE-BM standards."/>
    <m/>
    <x v="11"/>
    <m/>
    <m/>
    <m/>
    <m/>
    <m/>
    <m/>
    <x v="2"/>
    <m/>
    <s v="Verification of code with standards"/>
    <m/>
  </r>
  <r>
    <s v="I4.31"/>
    <m/>
    <s v="I4.31"/>
    <s v="Design, Develop &amp; Implement"/>
    <s v="Design, Develop &amp; Implement"/>
    <s v="Provide DHS with well documented, readable source code and object (executable) code, documentation for all functionality developed by the Vendor outside of COTS configuration. All new software functionality built on top of COTS software will be owned by DHS."/>
    <m/>
    <x v="11"/>
    <m/>
    <m/>
    <m/>
    <m/>
    <m/>
    <m/>
    <x v="2"/>
    <m/>
    <m/>
    <m/>
  </r>
  <r>
    <s v="I4.32"/>
    <m/>
    <s v="I4.32"/>
    <s v="Design, Develop &amp; Implement"/>
    <s v="Design, Develop &amp; Implement"/>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ource code for the ARIES solution will be version controlled in Subversion (SVN) and  will be replicated to DR site."/>
    <x v="11"/>
    <m/>
    <m/>
    <m/>
    <m/>
    <m/>
    <m/>
    <x v="0"/>
    <m/>
    <s v="Source code for the ARIES solution will be version controlled in Subversion (SVN) and  will be replicated to DR site."/>
    <m/>
  </r>
  <r>
    <s v="I4.33"/>
    <m/>
    <s v="I4.33"/>
    <s v="Design, Develop &amp; Implement"/>
    <s v="Design, Develop &amp; Implement"/>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ource code for the ARIES solution will be version controlled in Subversion (SVN) and  will be replicated to DR site."/>
    <x v="11"/>
    <m/>
    <m/>
    <m/>
    <m/>
    <m/>
    <m/>
    <x v="0"/>
    <m/>
    <s v="Source code for the ARIES solution will be version controlled in Subversion (SVN) and  will be replicated to DR site."/>
    <m/>
  </r>
  <r>
    <s v="I4.34"/>
    <m/>
    <s v="I4.34"/>
    <s v="Design, Develop &amp; Implement"/>
    <s v="Design, Develop &amp; Implement"/>
    <s v="Conduct and provide the results of a security risk and impact assessment prior to releasing the solution into UAT in alignment with NIST 800-30 guidance methodology and certify that the CWE/SNAS Top 25 Most Dangerous Software Errors (http://cwe.mitre.org/top 25) have been mitigated (and document the mitigation)."/>
    <m/>
    <x v="11"/>
    <m/>
    <m/>
    <m/>
    <m/>
    <m/>
    <m/>
    <x v="2"/>
    <m/>
    <s v="Drop a note to technology team "/>
    <m/>
  </r>
  <r>
    <s v="I4.35"/>
    <m/>
    <s v="I4.35"/>
    <s v="Design, Develop &amp; Implement"/>
    <s v="Design, Develop &amp; Implement"/>
    <s v="Complete all required State and Federal security documents including, but not limited to, System Security Plan, Risk Assessment and Contingency Plan."/>
    <m/>
    <x v="11"/>
    <m/>
    <m/>
    <m/>
    <m/>
    <m/>
    <m/>
    <x v="6"/>
    <m/>
    <s v="Specify list of specific security documents as of agreed date and discuss with security team "/>
    <m/>
  </r>
  <r>
    <s v="I4.36"/>
    <m/>
    <s v="I4.36"/>
    <s v="Design, Develop &amp; Implement"/>
    <s v="Design, Develop &amp; Implement"/>
    <s v="Get authorization from DHS for the use of production System resources (e.g., source files), or data derived from DHS' production resources."/>
    <m/>
    <x v="11"/>
    <m/>
    <m/>
    <m/>
    <m/>
    <m/>
    <m/>
    <x v="2"/>
    <m/>
    <m/>
    <m/>
  </r>
  <r>
    <s v="I4.37"/>
    <m/>
    <s v="I4.37"/>
    <s v="Design, Develop &amp; Implement"/>
    <s v="Design, Develop &amp; Implement"/>
    <s v="Follow the process and procedures defined by DHS or its designee with respect to use of all shared technical and business services and components."/>
    <m/>
    <x v="11"/>
    <m/>
    <m/>
    <m/>
    <m/>
    <m/>
    <m/>
    <x v="2"/>
    <m/>
    <m/>
    <m/>
  </r>
  <r>
    <s v="I4.38"/>
    <m/>
    <s v="I4.38"/>
    <s v="Design, Develop &amp; Implement"/>
    <s v="Design, Develop &amp; Implement"/>
    <s v="Complete all required State and Federal security documents including, but not limited to, System Security Plan (SSP), Risk Assessment (RA), and Contingency Plan (CP)."/>
    <m/>
    <x v="11"/>
    <m/>
    <m/>
    <m/>
    <m/>
    <m/>
    <m/>
    <x v="1"/>
    <m/>
    <n v="4.3499999999999996"/>
    <m/>
  </r>
  <r>
    <s v="I4.39"/>
    <m/>
    <s v="I4.39"/>
    <s v="Design, Develop &amp; Implement"/>
    <s v="Design, Develop &amp; Implement"/>
    <s v="Provide and implement Application Life-Cycle Management to manage requirements through the entire SDLC process."/>
    <m/>
    <x v="11"/>
    <m/>
    <m/>
    <m/>
    <m/>
    <m/>
    <m/>
    <x v="2"/>
    <m/>
    <m/>
    <m/>
  </r>
  <r>
    <s v="I6.1"/>
    <m/>
    <s v="I6.1"/>
    <s v="Testing"/>
    <s v="Test Planning"/>
    <s v="Develop each of the Testing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Testing Deliverables outlined in the SOW. These will be reviewed and formally approved by DHS staff, to be identified by DHS, through the process outlined in the Integrated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x v="13"/>
    <m/>
    <m/>
    <m/>
    <m/>
    <m/>
    <m/>
    <x v="0"/>
    <m/>
    <m/>
    <m/>
  </r>
  <r>
    <s v="I6.2"/>
    <m/>
    <s v="I6.2"/>
    <s v="Testing"/>
    <s v="Test Planning"/>
    <s v="Support DHS staff in review and approval of  each of the Testing DEDs and Deliverables outlined in the SOW."/>
    <m/>
    <x v="13"/>
    <m/>
    <m/>
    <m/>
    <m/>
    <m/>
    <m/>
    <x v="2"/>
    <m/>
    <m/>
    <m/>
  </r>
  <r>
    <s v="I6.3"/>
    <m/>
    <s v="I6.3"/>
    <s v="Testing"/>
    <s v="Test Planning"/>
    <s v="Participate in check-point meetings including testing phase entrance and exit gates and provide relevant information for DHS to make informed decisions to migrate into/out of specific testing phases."/>
    <m/>
    <x v="13"/>
    <m/>
    <m/>
    <m/>
    <m/>
    <m/>
    <m/>
    <x v="2"/>
    <m/>
    <m/>
    <m/>
  </r>
  <r>
    <s v="I6.4"/>
    <m/>
    <s v="I6.4"/>
    <s v="Testing"/>
    <s v="Test Planning"/>
    <s v="Ensure schedule accommodates for the provision of the required test data for each testing cycle and produce a de-identified test data set."/>
    <s v="Ensure schedule accommodates for the provision of the required test data for each testing cycle and produce a de-identified test data set when needed."/>
    <x v="13"/>
    <m/>
    <m/>
    <m/>
    <m/>
    <m/>
    <m/>
    <x v="0"/>
    <m/>
    <s v="ARIE-AI-123"/>
    <m/>
  </r>
  <r>
    <s v="I6.5"/>
    <m/>
    <s v="I6.5"/>
    <s v="Testing"/>
    <s v="Test Planning"/>
    <s v="Refine the test documents, procedures, and scripts throughout development and through full System Acceptance to reflect the as-built design and current requirements."/>
    <s v="Refine the test documents, procedures, and scripts throughout development and through full System Acceptance to reflect the as-built design and approved requirements and approved design current requirements."/>
    <x v="13"/>
    <m/>
    <m/>
    <m/>
    <m/>
    <m/>
    <m/>
    <x v="0"/>
    <m/>
    <m/>
    <m/>
  </r>
  <r>
    <s v="I6.6"/>
    <m/>
    <s v="I6.6"/>
    <s v="Testing"/>
    <s v="Test Planning"/>
    <s v="Run validation and testing software against externally facing Internet applications to help identify potential security issues, and must agree to repair any deficiencies found during this testing."/>
    <m/>
    <x v="6"/>
    <m/>
    <m/>
    <m/>
    <m/>
    <m/>
    <m/>
    <x v="2"/>
    <s v="Y"/>
    <s v="Transfer Requirement to Security Team"/>
    <m/>
  </r>
  <r>
    <s v="I6.7"/>
    <m/>
    <s v="I6.7"/>
    <s v="Testing"/>
    <s v="Test Planning"/>
    <s v="Support DHS staff in evaluating test results."/>
    <m/>
    <x v="13"/>
    <m/>
    <m/>
    <m/>
    <m/>
    <m/>
    <m/>
    <x v="2"/>
    <m/>
    <m/>
    <m/>
  </r>
  <r>
    <s v="I6.8"/>
    <m/>
    <s v="I6.8"/>
    <s v="Testing"/>
    <s v="Test Planning"/>
    <s v="Testing must include testing of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
    <m/>
    <x v="13"/>
    <m/>
    <m/>
    <m/>
    <m/>
    <m/>
    <m/>
    <x v="2"/>
    <m/>
    <m/>
    <m/>
  </r>
  <r>
    <s v="I6.9"/>
    <m/>
    <s v="I6.9"/>
    <s v="Testing"/>
    <s v="Test Planning"/>
    <s v="Provide and leverage a testing tool/test harness which supports automated regression testing and other testing functions."/>
    <m/>
    <x v="13"/>
    <m/>
    <m/>
    <m/>
    <m/>
    <m/>
    <m/>
    <x v="2"/>
    <m/>
    <m/>
    <m/>
  </r>
  <r>
    <s v="I6.10"/>
    <m/>
    <s v="I6.10"/>
    <s v="Testing"/>
    <s v="Test Planning"/>
    <s v="Develop test plans for each testing cycle including entrance and exit criteria, approach to defect management, progress tracking."/>
    <m/>
    <x v="13"/>
    <m/>
    <m/>
    <m/>
    <m/>
    <m/>
    <m/>
    <x v="2"/>
    <m/>
    <m/>
    <m/>
  </r>
  <r>
    <s v="I6.11"/>
    <m/>
    <s v="I6.11"/>
    <s v="Testing"/>
    <s v="Test Planning"/>
    <s v="Develop test scripts covering all of the functionality included in the release for each testing cycle in collaboration with DHS."/>
    <m/>
    <x v="13"/>
    <m/>
    <m/>
    <m/>
    <m/>
    <m/>
    <m/>
    <x v="2"/>
    <m/>
    <m/>
    <m/>
  </r>
  <r>
    <s v="I6.12"/>
    <m/>
    <s v="I6.12"/>
    <s v="Testing"/>
    <s v="System Integration Testing - SIT (pre-User Acceptance Testing)"/>
    <s v="Manage each test cycle up to UAT, tracking progress and producing progress and quality reports."/>
    <s v="Manage each test cycle up to except UAT, tracking progress and producing progress and quality reports."/>
    <x v="13"/>
    <m/>
    <m/>
    <m/>
    <m/>
    <m/>
    <m/>
    <x v="0"/>
    <m/>
    <m/>
    <m/>
  </r>
  <r>
    <s v="I6.13"/>
    <m/>
    <s v="I6.13"/>
    <s v="Testing"/>
    <s v="System Integration Testing - SIT (pre-User Acceptance Testing)"/>
    <s v="Execute the test scripts and provide testing results for all test cycles except UAT with minimal assistance from DHS. Prior to being promoted to UAT, the test scripts must pass with user security/permissions enabled (aligned with the Security Plan).  "/>
    <s v="Execute the test scripts and provide testing results for all test cycles except UAT with minimal assistance from DHS. Prior to being promoted to UAT, the test scripts must pass with user security/permissions enabled (aligned with the Security Plan Role Based Security Matrix).  "/>
    <x v="13"/>
    <m/>
    <m/>
    <m/>
    <m/>
    <m/>
    <m/>
    <x v="0"/>
    <m/>
    <m/>
    <m/>
  </r>
  <r>
    <s v="I6.14"/>
    <m/>
    <s v="I6.14"/>
    <s v="Testing"/>
    <s v="System Integration Testing - SIT (pre-User Acceptance Testing)"/>
    <s v="Provide and use a defect tracking tool to track progress in resolving identified defects."/>
    <m/>
    <x v="13"/>
    <m/>
    <m/>
    <m/>
    <m/>
    <m/>
    <m/>
    <x v="2"/>
    <m/>
    <m/>
    <m/>
  </r>
  <r>
    <s v="I6.15"/>
    <m/>
    <s v="I6.15"/>
    <s v="Testing"/>
    <s v="System Integration Testing - SIT (pre-User Acceptance Testing)"/>
    <s v="Resolve all defects identified during testing."/>
    <s v="Resolve all defects identified during testing in accordance with the Exit Criteria defined in the approved Master Test Plan."/>
    <x v="13"/>
    <m/>
    <m/>
    <m/>
    <m/>
    <m/>
    <m/>
    <x v="0"/>
    <m/>
    <m/>
    <m/>
  </r>
  <r>
    <s v="I6.16"/>
    <m/>
    <s v="I6.16"/>
    <s v="Testing"/>
    <s v="System Integration Testing - SIT (pre-User Acceptance Testing)"/>
    <s v="Re-test a test script in its entirety (and associated test scripts) when a failure occurs at any stage of testing (e.g., a failure in Acceptance Testing that necessitates a code change will require the component to go back through Unit Testing, Integration Testing, and so forth)."/>
    <m/>
    <x v="13"/>
    <m/>
    <m/>
    <m/>
    <m/>
    <m/>
    <m/>
    <x v="2"/>
    <m/>
    <m/>
    <m/>
  </r>
  <r>
    <s v="I6.17"/>
    <m/>
    <s v="I6.17"/>
    <s v="Testing"/>
    <s v="System Integration Testing - SIT (pre-User Acceptance Testing)"/>
    <s v="Develop a suite of automated regression test scripts to automate regression testing for the entire Solution, leveraging the test harness."/>
    <m/>
    <x v="13"/>
    <m/>
    <m/>
    <m/>
    <m/>
    <m/>
    <m/>
    <x v="2"/>
    <m/>
    <m/>
    <m/>
  </r>
  <r>
    <s v="I6.18"/>
    <m/>
    <s v="I6.18"/>
    <s v="Testing"/>
    <s v="System Integration Testing - SIT (pre-User Acceptance Testing)"/>
    <s v="Execute the automated regression test scripts prior to submitting the changes to the pre-production environment for UAT and report results."/>
    <m/>
    <x v="13"/>
    <m/>
    <m/>
    <m/>
    <m/>
    <m/>
    <m/>
    <x v="2"/>
    <m/>
    <m/>
    <m/>
  </r>
  <r>
    <s v="I6.20"/>
    <m/>
    <s v="I6.20"/>
    <s v="Testing"/>
    <s v="User Acceptance Testing - UAT (pre-production testing)"/>
    <s v="Vendor must support DHS staff or another DHS appointed contractor in developing UAT test scripts including developing test data sets."/>
    <m/>
    <x v="13"/>
    <m/>
    <m/>
    <m/>
    <m/>
    <m/>
    <m/>
    <x v="2"/>
    <m/>
    <m/>
    <m/>
  </r>
  <r>
    <s v="I6.21"/>
    <m/>
    <s v="I6.21"/>
    <s v="Testing"/>
    <s v="User Acceptance Testing - UAT (pre-production testing)"/>
    <s v="Support the testing environment throughout the UAT cycle including, but not limited to, creating the dataset, resetting the data to support re-running of test scripts"/>
    <s v="Support the testing environment throughout the UAT cycle including, but not limited to, creating the dataset, resetting refresh the data to support re-running of test scripts"/>
    <x v="13"/>
    <m/>
    <m/>
    <m/>
    <m/>
    <m/>
    <m/>
    <x v="0"/>
    <m/>
    <m/>
    <m/>
  </r>
  <r>
    <s v="I6.22"/>
    <m/>
    <s v="I6.22"/>
    <s v="Testing"/>
    <s v="User Acceptance Testing - UAT (pre-production testing)"/>
    <s v="Provide staff to DHS to answer questions and address any problems that may arise during testing conducted by the State."/>
    <s v="Provide staff to DHS to answer questions and address any ARIES system related problems that may arise during testing conducted by the State."/>
    <x v="13"/>
    <m/>
    <m/>
    <m/>
    <m/>
    <m/>
    <m/>
    <x v="0"/>
    <m/>
    <m/>
    <m/>
  </r>
  <r>
    <s v="I6.23"/>
    <s v="I6.23.1"/>
    <s v="I6.23.1"/>
    <s v="Testing"/>
    <s v="User Acceptance Testing - UAT (pre-production testing)"/>
    <s v="Develop performance and security testing scripts and lead testing effort"/>
    <s v="Develop performance testing scripts and lead testing effort"/>
    <x v="13"/>
    <m/>
    <m/>
    <m/>
    <m/>
    <m/>
    <m/>
    <x v="0"/>
    <m/>
    <m/>
    <m/>
  </r>
  <r>
    <s v="I6.23"/>
    <s v="I6.23.2"/>
    <s v="I6.23.2"/>
    <s v="Testing"/>
    <s v="User Acceptance Testing - UAT (pre-production testing)"/>
    <s v="Develop performance and security testing scripts and lead testing effort"/>
    <s v="Develop Security testing scripts and lead testing effort"/>
    <x v="6"/>
    <m/>
    <m/>
    <m/>
    <m/>
    <m/>
    <m/>
    <x v="0"/>
    <m/>
    <m/>
    <m/>
  </r>
  <r>
    <s v="I6.24"/>
    <m/>
    <s v="I6.24"/>
    <s v="Testing"/>
    <s v="User Acceptance Testing - UAT (pre-production testing)"/>
    <s v="Support DHS in performing end-to-end testing."/>
    <m/>
    <x v="13"/>
    <m/>
    <m/>
    <m/>
    <m/>
    <m/>
    <m/>
    <x v="2"/>
    <m/>
    <m/>
    <m/>
  </r>
  <r>
    <s v="I6.25"/>
    <m/>
    <s v="I6.25"/>
    <s v="Testing"/>
    <s v="User Acceptance Testing - UAT (pre-production testing)"/>
    <s v="Schedule time for Federal review of the test results both Pre-UAT and Post-UAT (e.g. before the Pilot)."/>
    <s v="Schedule time in the Project Schedule for Federal review of the test results both Pre-UAT and Post-UAT (e.g. before the Pilot), as applicable. "/>
    <x v="13"/>
    <m/>
    <m/>
    <m/>
    <m/>
    <m/>
    <m/>
    <x v="0"/>
    <m/>
    <s v="ARIE-AI-124_x000a_5/2: the action item ARIE-AI-124 has been closed"/>
    <m/>
  </r>
  <r>
    <s v="I6.26"/>
    <m/>
    <s v="I6.26"/>
    <s v="Testing"/>
    <s v="User Acceptance Testing - UAT (pre-production testing)"/>
    <s v="Conform to all Federal testing guidelines and develop reports and supporting materials required to pass any required or requested Federal review of the testing results."/>
    <m/>
    <x v="13"/>
    <m/>
    <m/>
    <m/>
    <m/>
    <m/>
    <m/>
    <x v="2"/>
    <m/>
    <m/>
    <m/>
  </r>
  <r>
    <s v="I6.27"/>
    <m/>
    <s v="I6.27"/>
    <s v="Testing"/>
    <s v="User Acceptance Testing - UAT (pre-production testing)"/>
    <s v="Execute the automated regression test scripts as required to ensure changes to other components on the DHS IE-BM Solution do not break the intended functionality."/>
    <s v="Execute the automated regression test scripts as required to ensure validate changes to other components on the DHS IE-BM ARIES Solution do not break the intended functionality."/>
    <x v="13"/>
    <m/>
    <m/>
    <m/>
    <m/>
    <m/>
    <m/>
    <x v="0"/>
    <m/>
    <m/>
    <m/>
  </r>
  <r>
    <s v="I7.1"/>
    <m/>
    <s v="I7.1"/>
    <s v="OCM - Training - KT"/>
    <s v="General Requirement"/>
    <s v="The Vendor must develop each of the Organizational Change Management, Training and Knowledge Transf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2"/>
    <m/>
    <s v="Jeric  Huang"/>
    <m/>
    <m/>
    <m/>
    <s v="R1/R2"/>
    <x v="2"/>
    <m/>
    <m/>
    <m/>
  </r>
  <r>
    <s v="I7.2"/>
    <m/>
    <s v="I7.2"/>
    <s v="OCM - Training - KT"/>
    <s v="General Requirement"/>
    <s v="Support the DHS staff in the review and approval of Change Management, Training and Knowledge Transfer DEDs and Deliverables outlined in the SOW."/>
    <m/>
    <x v="12"/>
    <m/>
    <s v="Jeric  Huang"/>
    <m/>
    <m/>
    <m/>
    <s v="R1/R2"/>
    <x v="2"/>
    <m/>
    <m/>
    <m/>
  </r>
  <r>
    <s v="I7.3"/>
    <m/>
    <s v="I7.3"/>
    <s v="OCM - Training - KT"/>
    <s v="General Requirement"/>
    <s v="During the detailed design phase, identify the level of process change that will occur and use this information to drive the Change Management, Knowledge Transfer and Training plans and activities."/>
    <m/>
    <x v="12"/>
    <m/>
    <s v="Jeric  Huang"/>
    <m/>
    <m/>
    <m/>
    <s v="R1/R2"/>
    <x v="2"/>
    <m/>
    <s v="Relates to Change Impact Tracker (CIT) Process"/>
    <m/>
  </r>
  <r>
    <s v="I7.4"/>
    <m/>
    <s v="I7.4"/>
    <s v="OCM - Training - KT"/>
    <s v="General Requirement"/>
    <s v="Provide a software tool(s) that supports the generation, presentation and maintenance of on-line trainings, captures attendance and other features required to meet the on-line and off-line training requirements captured in the RFP package"/>
    <m/>
    <x v="12"/>
    <m/>
    <s v="Jeric  Huang"/>
    <m/>
    <m/>
    <m/>
    <s v="R1/R2"/>
    <x v="2"/>
    <m/>
    <m/>
    <m/>
  </r>
  <r>
    <s v="I7.5"/>
    <m/>
    <s v="I7.5"/>
    <s v="OCM - Training - KT"/>
    <s v="General Requirement"/>
    <s v="Support the training environment including, but not limited to, providing training data sets and providing procedures to reset the training environment."/>
    <m/>
    <x v="12"/>
    <m/>
    <s v="Jeric  Huang"/>
    <m/>
    <m/>
    <m/>
    <s v="R1/R2"/>
    <x v="2"/>
    <m/>
    <m/>
    <m/>
  </r>
  <r>
    <s v="I7.6"/>
    <m/>
    <s v="I7.6"/>
    <s v="OCM - Training - KT"/>
    <s v="OCM"/>
    <s v="Lead and perform Change Management activities throughout the Project and provide a Change Management framework including communications targeted at specific stakeholders (e.g. type of end-user, supervisors, executives), surveys, etc."/>
    <m/>
    <x v="12"/>
    <m/>
    <s v="Jeric  Huang"/>
    <m/>
    <m/>
    <m/>
    <s v="R1/R2"/>
    <x v="2"/>
    <m/>
    <m/>
    <m/>
  </r>
  <r>
    <s v="I7.7"/>
    <m/>
    <s v="I7.7"/>
    <s v="OCM - Training - KT"/>
    <s v="Training Planning &amp; Development"/>
    <s v="Produce all required training materials to address training needs identified through the initial analysis. This will include, but may not be limited to, instructor lead classroom training, on-line trainings, workshops, training manuals and interactive trainings."/>
    <m/>
    <x v="12"/>
    <m/>
    <s v="Jeric  Huang"/>
    <m/>
    <m/>
    <m/>
    <s v="R1/R2"/>
    <x v="2"/>
    <m/>
    <m/>
    <m/>
  </r>
  <r>
    <s v="I7.8"/>
    <m/>
    <s v="I7.8"/>
    <s v="OCM - Training - KT"/>
    <s v="Training Planning &amp; Development"/>
    <s v="Produce all help files including interactive on-line help files targeted at System users."/>
    <m/>
    <x v="12"/>
    <m/>
    <s v="Jeric  Huang"/>
    <m/>
    <m/>
    <m/>
    <s v="R1/R2"/>
    <x v="2"/>
    <m/>
    <m/>
    <m/>
  </r>
  <r>
    <s v="I7.9"/>
    <m/>
    <s v="I7.9"/>
    <s v="OCM - Training - KT"/>
    <s v="Training Planning &amp; Development"/>
    <s v="Support the DHS staff in the review and approval of all training plans and material."/>
    <m/>
    <x v="12"/>
    <m/>
    <s v="Jeric  Huang"/>
    <m/>
    <m/>
    <m/>
    <s v="R1/R2"/>
    <x v="2"/>
    <m/>
    <m/>
    <m/>
  </r>
  <r>
    <s v="I7.10"/>
    <m/>
    <s v="I7.10"/>
    <s v="OCM - Training - KT"/>
    <s v="Training Planning &amp; Development"/>
    <s v="Provide DHS a training course outline and schedule for review and Acceptance at least two months prior to the beginning of scheduled training."/>
    <m/>
    <x v="12"/>
    <m/>
    <s v="Jeric  Huang"/>
    <m/>
    <m/>
    <m/>
    <s v="R1/R2"/>
    <x v="2"/>
    <m/>
    <m/>
    <m/>
  </r>
  <r>
    <s v="I7.11"/>
    <m/>
    <s v="I7.11"/>
    <s v="OCM - Training - KT"/>
    <s v="Training Planning &amp; Development"/>
    <s v="Submit all training packages to DHS for review and Acceptance at least one month prior to the beginning of scheduled training."/>
    <m/>
    <x v="12"/>
    <m/>
    <s v="Jeric  Huang"/>
    <m/>
    <m/>
    <m/>
    <s v="R1/R2"/>
    <x v="2"/>
    <m/>
    <s v="Log action item to escalate discussion to determine training materials deliverable approval point (i.e prior to Pilot or prior to Statewide training) - Alicia Crowder_x000a_5/3 - requirement validated as-is"/>
    <m/>
  </r>
  <r>
    <s v="I7.12"/>
    <m/>
    <s v="I7.12"/>
    <s v="OCM - Training - KT"/>
    <s v="Training Planning &amp; Development"/>
    <s v="Schedule all training during regular work hours as approved by DHS, unless the Vendor receives advance approval from the State for specific training at other times."/>
    <m/>
    <x v="12"/>
    <m/>
    <s v="Jeric  Huang"/>
    <m/>
    <m/>
    <m/>
    <s v="R1/R2"/>
    <x v="2"/>
    <m/>
    <m/>
    <m/>
  </r>
  <r>
    <s v="I7.13"/>
    <m/>
    <s v="I7.13"/>
    <s v="OCM - Training - KT"/>
    <s v="Training Planning &amp; Development"/>
    <s v="Provide all training within the State of Arkansas, at locations convenient to the attendees of the training, unless the Vendor receives advance approval from the State for specific training at other locations."/>
    <m/>
    <x v="12"/>
    <m/>
    <s v="Jeric  Huang"/>
    <m/>
    <m/>
    <m/>
    <s v="R1/R2"/>
    <x v="2"/>
    <m/>
    <m/>
    <m/>
  </r>
  <r>
    <s v="I7.14"/>
    <m/>
    <s v="I7.14"/>
    <s v="OCM - Training - KT"/>
    <s v="Training Planning &amp; Development"/>
    <s v="Schedule staff training in a manner that is least disruptive to the normal business operations."/>
    <m/>
    <x v="12"/>
    <m/>
    <s v="Jeric  Huang"/>
    <m/>
    <m/>
    <m/>
    <s v="R1/R2"/>
    <x v="2"/>
    <m/>
    <m/>
    <m/>
  </r>
  <r>
    <s v="I7.15"/>
    <m/>
    <s v="I7.15"/>
    <s v="OCM - Training - KT"/>
    <s v="Training Planning &amp; Development"/>
    <s v="Track staff attendance at the training sessions."/>
    <m/>
    <x v="12"/>
    <m/>
    <s v="Jeric  Huang"/>
    <m/>
    <m/>
    <m/>
    <s v="R1/R2"/>
    <x v="2"/>
    <m/>
    <m/>
    <m/>
  </r>
  <r>
    <s v="I7.16"/>
    <m/>
    <s v="I7.16"/>
    <s v="OCM - Training - KT"/>
    <s v="Training Planning &amp; Development"/>
    <s v="Prior to completing training sessions, survey the end-users, super users and support staff to validate adequate training/knowledge transfer has been performed. Any identified gaps will be addressed before formal Release close out."/>
    <m/>
    <x v="12"/>
    <m/>
    <s v="Jeric  Huang"/>
    <m/>
    <m/>
    <m/>
    <s v="R1/R2"/>
    <x v="2"/>
    <m/>
    <m/>
    <m/>
  </r>
  <r>
    <s v="I7.17"/>
    <m/>
    <s v="I7.17"/>
    <s v="OCM - Training - KT"/>
    <s v="Training Planning &amp; Development"/>
    <s v="Provide web based trainings/CBTs including in course progress quizzes to ensure trainees understand the material prior to proceeding."/>
    <m/>
    <x v="12"/>
    <m/>
    <s v="Jeric  Huang"/>
    <m/>
    <m/>
    <m/>
    <s v="R1/R2"/>
    <x v="2"/>
    <m/>
    <m/>
    <m/>
  </r>
  <r>
    <s v="I7.18"/>
    <m/>
    <s v="I7.18"/>
    <s v="OCM - Training - KT"/>
    <s v="Training Planning &amp; Development"/>
    <s v="Produce training data set to be deployed to the training environment along with deployment instructions to the DHS."/>
    <s v="Produce training data set to be deployed to the training environment along with deployment instructions and procedures for modifying the dataset to the DHS."/>
    <x v="12"/>
    <m/>
    <s v="Jeric  Huang"/>
    <m/>
    <m/>
    <m/>
    <s v="R1/R2"/>
    <x v="0"/>
    <m/>
    <m/>
    <m/>
  </r>
  <r>
    <s v="I7.19"/>
    <m/>
    <s v="I7.19"/>
    <s v="OCM - Training - KT"/>
    <s v="Training Planning &amp; Development"/>
    <s v="Train the State's training team and hand off materials"/>
    <m/>
    <x v="12"/>
    <m/>
    <s v="Jeric  Huang"/>
    <m/>
    <m/>
    <m/>
    <s v="R1/R2"/>
    <x v="2"/>
    <m/>
    <m/>
    <m/>
  </r>
  <r>
    <s v="I7.20"/>
    <m/>
    <s v="I7.20"/>
    <s v="OCM - Training - KT"/>
    <s v="KT"/>
    <s v="Identify the level of knowledge transfer required between the Project team and the operations team (M&amp;O, super users and support teams) to support, maintain and operate the System as well as the skill sets necessary, with DHS' agreement."/>
    <m/>
    <x v="12"/>
    <m/>
    <s v="Jeric  Huang"/>
    <m/>
    <m/>
    <m/>
    <s v="R1/R2"/>
    <x v="2"/>
    <m/>
    <s v="Action Item: Determine traceability of this requirement to specific deliverable (Implementation or Training Plan) - Alicia Crowder_x000a__x000a_I7.20-I7.23 relate to knowledge transfer activities with the technical/operations team"/>
    <m/>
  </r>
  <r>
    <s v="I7.21"/>
    <m/>
    <s v="I7.21"/>
    <s v="OCM - Training - KT"/>
    <s v="KT"/>
    <s v="Based on the initial assessment, perform Knowledge Transfer activities throughout the Project and measure progress."/>
    <m/>
    <x v="12"/>
    <m/>
    <s v="Jeric  Huang"/>
    <m/>
    <m/>
    <m/>
    <s v="R1/R2"/>
    <x v="2"/>
    <m/>
    <s v="I7.20-I7.23 relate to knowledge transfer activities with the technical/operations team"/>
    <m/>
  </r>
  <r>
    <s v="I7.22"/>
    <m/>
    <s v="I7.22"/>
    <s v="OCM - Training - KT"/>
    <s v="KT"/>
    <s v="Coordinate with DHS throughout the project lifecycle to ensure that DHS staff is available in a timely manner for knowledge transfer activities."/>
    <m/>
    <x v="12"/>
    <m/>
    <s v="Jeric  Huang"/>
    <m/>
    <m/>
    <m/>
    <s v="R1/R2"/>
    <x v="2"/>
    <m/>
    <s v="I7.20-I7.23 relate to knowledge transfer activities with the technical/operations team"/>
    <m/>
  </r>
  <r>
    <s v="I7.23"/>
    <m/>
    <s v="I7.23"/>
    <s v="OCM - Training - KT"/>
    <s v="KT"/>
    <s v="For the duration of the Project, provide training to the technical/operations team on any System changes/changes in System components functionality/architecture."/>
    <m/>
    <x v="12"/>
    <m/>
    <s v="Jeric  Huang"/>
    <m/>
    <m/>
    <m/>
    <s v="R1/R2"/>
    <x v="2"/>
    <m/>
    <s v="I7.20-I7.23 relate to knowledge transfer activities with the technical/operations team"/>
    <m/>
  </r>
  <r>
    <s v="I8.1"/>
    <m/>
    <s v="I8.1"/>
    <s v="Pilot, Roll-Out and Go-Live Requirements"/>
    <s v="General"/>
    <s v="The Vendor must develop each of the Deployment/Roll-Ou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s v="Gail Crowther"/>
    <m/>
    <m/>
    <m/>
    <s v="R1/R2"/>
    <x v="2"/>
    <m/>
    <m/>
    <s v="N"/>
  </r>
  <r>
    <s v="I8.2"/>
    <m/>
    <s v="I8.2"/>
    <s v="Pilot, Roll-Out and Go-Live Requirements"/>
    <s v="Pilot Program"/>
    <s v="Provide input into the development of the pilot program including identifying the scope, participants and timeline."/>
    <m/>
    <x v="11"/>
    <m/>
    <s v="Gail Crowther"/>
    <m/>
    <m/>
    <m/>
    <s v="R1/R2"/>
    <x v="2"/>
    <m/>
    <m/>
    <s v="N"/>
  </r>
  <r>
    <s v="I8.3"/>
    <m/>
    <s v="I8.3"/>
    <s v="Pilot, Roll-Out and Go-Live Requirements"/>
    <s v="Pilot Program"/>
    <s v="Manage the Pilot Program and collaborate with FNS and DHS throughout the process"/>
    <m/>
    <x v="11"/>
    <m/>
    <s v="Gail Crowther"/>
    <m/>
    <m/>
    <m/>
    <s v="R1/R2"/>
    <x v="2"/>
    <m/>
    <m/>
    <s v="N"/>
  </r>
  <r>
    <s v="I8.4"/>
    <m/>
    <s v="I8.4"/>
    <s v="Pilot, Roll-Out and Go-Live Requirements"/>
    <s v="Pilot Program"/>
    <s v="Identify and track all issues identified during the pilot."/>
    <m/>
    <x v="11"/>
    <m/>
    <s v="Gail Crowther"/>
    <m/>
    <m/>
    <m/>
    <s v="R1/R2"/>
    <x v="2"/>
    <m/>
    <m/>
    <s v="N"/>
  </r>
  <r>
    <s v="I8.5"/>
    <m/>
    <s v="I8.5"/>
    <s v="Pilot, Roll-Out and Go-Live Requirements"/>
    <s v="Pilot Program"/>
    <s v="Address issues identified during the pilot."/>
    <m/>
    <x v="11"/>
    <m/>
    <s v="Gail Crowther"/>
    <m/>
    <m/>
    <m/>
    <s v="R1/R2"/>
    <x v="2"/>
    <m/>
    <s v="All related project issues . Address referes to track and facilitate the resolution"/>
    <s v="N"/>
  </r>
  <r>
    <s v="I8.6"/>
    <m/>
    <s v="I8.6"/>
    <s v="Pilot, Roll-Out and Go-Live Requirements"/>
    <s v="Pilot Program"/>
    <s v="Lead check-point meetings including entrance and exit gates and provide relevant documentation and results to help DHS make informed decisions to migrate into/out of the pilot."/>
    <m/>
    <x v="11"/>
    <m/>
    <s v="Gail Crowther"/>
    <m/>
    <m/>
    <m/>
    <s v="R1/R2"/>
    <x v="2"/>
    <m/>
    <m/>
    <s v="N"/>
  </r>
  <r>
    <s v="I8.7"/>
    <m/>
    <s v="I8.7"/>
    <s v="Pilot, Roll-Out and Go-Live Requirements"/>
    <s v="Pilot Program"/>
    <s v="Develop reports and supporting materials required to pass any required or requested Federal review of the pilot results. This must be in compliance with Title 7 for 277.18(g)(2)(ii)) &quot;Prior to statewide rollout of the system there must be a test of the fully operational system in a live production environment. Pilots must operate until a state of routine operation is reached with the full caseload in the pilot area. The design of this pilot shall provide an opportunity to test all components of the system as well as the data conversion process and system performance. The duration of the pilot must be for a sufficient period of time to thoroughly evaluate the system and must be at least three months in duration. The State agency must provide documentation to FNS of the pilot evaluation. FNS approval to implement the system more broadly is a condition for continued FFP&quot; "/>
    <m/>
    <x v="11"/>
    <m/>
    <s v="Gail Crowther"/>
    <m/>
    <m/>
    <m/>
    <s v="R1/R2"/>
    <x v="2"/>
    <m/>
    <m/>
    <s v="N"/>
  </r>
  <r>
    <s v="I8.8"/>
    <m/>
    <s v="I8.8"/>
    <s v="Pilot, Roll-Out and Go-Live Requirements"/>
    <s v="Go-Live/Roll-Out"/>
    <s v="Assess the pre-implementation readiness of each part of the organization and document the status in a pre-implementation readiness assessment."/>
    <m/>
    <x v="11"/>
    <m/>
    <s v="Gail Crowther"/>
    <m/>
    <m/>
    <m/>
    <s v="R1/R2"/>
    <x v="2"/>
    <m/>
    <s v="OCM Readiness will be tracked in I7.6"/>
    <s v="N"/>
  </r>
  <r>
    <s v="I8.9"/>
    <m/>
    <s v="I8.9"/>
    <s v="Pilot, Roll-Out and Go-Live Requirements"/>
    <s v="Go-Live/Roll-Out"/>
    <s v="Develop the roll-out plan."/>
    <m/>
    <x v="11"/>
    <m/>
    <s v="Gail Crowther"/>
    <m/>
    <m/>
    <m/>
    <s v="R1/R2"/>
    <x v="2"/>
    <m/>
    <m/>
    <s v="N"/>
  </r>
  <r>
    <s v="I8.10"/>
    <m/>
    <s v="I8.10"/>
    <s v="Pilot, Roll-Out and Go-Live Requirements"/>
    <s v="Go-Live/Roll-Out"/>
    <s v="Manage the roll-out including, but not limited to, providing additional support to new user groups and enabling security access."/>
    <m/>
    <x v="11"/>
    <m/>
    <s v="Gail Crowther"/>
    <m/>
    <m/>
    <m/>
    <s v="R1/R2"/>
    <x v="2"/>
    <m/>
    <s v="New User Groups defined as group outside of DHS or not initially identified"/>
    <s v="N"/>
  </r>
  <r>
    <s v="I8.11"/>
    <m/>
    <s v="I8.11"/>
    <s v="Pilot, Roll-Out and Go-Live Requirements"/>
    <s v="Go-Live/Roll-Out"/>
    <s v="Provide input into check-point meetings to assess health of the roll-out and decide if changes are required."/>
    <m/>
    <x v="11"/>
    <m/>
    <s v="Gail Crowther"/>
    <m/>
    <m/>
    <m/>
    <s v="R1/R2"/>
    <x v="2"/>
    <m/>
    <s v="The implementation plan will detail the input into checkpoint meetings"/>
    <s v="N"/>
  </r>
  <r>
    <s v="I8.12"/>
    <m/>
    <s v="I8.12"/>
    <s v="Pilot, Roll-Out and Go-Live Requirements"/>
    <s v="Go-Live/Roll-Out"/>
    <s v="Provide post release support (for each release), up to the contracted time period, after the System has been rolled out to all users, resolving go-live issues, defects and enabling a smooth transition to ongoing M&amp;O support processes."/>
    <m/>
    <x v="11"/>
    <m/>
    <s v="Gail Crowther"/>
    <m/>
    <m/>
    <m/>
    <s v="R1/R2"/>
    <x v="2"/>
    <m/>
    <m/>
    <s v="N"/>
  </r>
  <r>
    <s v="I8.13"/>
    <m/>
    <s v="I8.13"/>
    <s v="Pilot, Roll-Out and Go-Live Requirements"/>
    <s v="Go-Live/Roll-Out"/>
    <s v="As part of Project close out activities, update all documentation and assist in the smooth transition to the M&amp;O team."/>
    <s v="As part of Project DDI close out activities, update all IE-BM documentation and assist in the smooth transition to the M&amp;O team."/>
    <x v="11"/>
    <m/>
    <s v="Gail Crowther"/>
    <m/>
    <m/>
    <m/>
    <s v="R1/R2"/>
    <x v="0"/>
    <m/>
    <m/>
    <s v="N"/>
  </r>
  <r>
    <s v="I8.14"/>
    <m/>
    <s v="I8.14"/>
    <s v="Pilot, Roll-Out and Go-Live Requirements"/>
    <s v="Go-Live/Roll-Out"/>
    <s v="Collaborate with DHS to update the DHS IE-BM Solution M&amp;O documentation."/>
    <m/>
    <x v="10"/>
    <m/>
    <m/>
    <m/>
    <m/>
    <m/>
    <m/>
    <x v="2"/>
    <m/>
    <m/>
    <m/>
  </r>
  <r>
    <s v="I8.15"/>
    <m/>
    <s v="I8.15"/>
    <s v="Pilot, Roll-Out and Go-Live Requirements"/>
    <s v="Go-Live/Roll-Out"/>
    <s v="Assist in developing the Maintenance and Operations documentation including, but not limited to the following: _x000a_a. Maintenance and Operations Plan_x000a_b. Staffing Requirements_x000a_c. System Maintenance Procedures_x000a_d. Support Plans and Processes"/>
    <s v="Assist in developing the Maintenance and Operations documentation including, but not limited to the as followsing: _x000a_a. Maintenance and Operations Plan_x000a_b. Staffing Requirements_x000a_c. System Maintenance Procedures_x000a_d. Support Plans and Processes"/>
    <x v="10"/>
    <m/>
    <m/>
    <m/>
    <m/>
    <m/>
    <m/>
    <x v="0"/>
    <m/>
    <m/>
    <m/>
  </r>
  <r>
    <s v="I9.1"/>
    <m/>
    <s v="I9.1"/>
    <s v="Warranty Support"/>
    <s v="Warranty and Steady-State"/>
    <s v="Integrate Warranty Support into M&amp;O activities."/>
    <m/>
    <x v="10"/>
    <m/>
    <m/>
    <m/>
    <m/>
    <m/>
    <s v="R1"/>
    <x v="2"/>
    <s v="Yes"/>
    <s v="Recommended Cross-Track to M&amp;O"/>
    <m/>
  </r>
  <r>
    <s v="I9.2"/>
    <m/>
    <s v="I9.2"/>
    <s v="Warranty Support"/>
    <s v="Warranty and Steady-State"/>
    <s v="Follow the processes outlined in the M&amp;O Plan to resolve any defects identified after go-live for a pre-determined length of time. These fixes will be completed at no cost to DHS. A defect is defined as the System not conforming to the specifications documented as part of the Project."/>
    <s v="Follow the processes outlined in the M&amp;O Plan to resolve any System defects identified after go-live for a pre-determined length of time during the Warranty period. These fixes will be completed at no cost to DHS. A defect is defined as the System not conforming to the design specifications documented as part of the Project."/>
    <x v="10"/>
    <m/>
    <m/>
    <m/>
    <m/>
    <m/>
    <m/>
    <x v="0"/>
    <s v="Yes"/>
    <s v="Recommended Cross-Track to M&amp;O"/>
    <m/>
  </r>
  <r>
    <s v="I9.3"/>
    <m/>
    <s v="I9.3"/>
    <s v="Warranty Support"/>
    <s v="Warranty and Steady-State"/>
    <s v="Provide warranty support for 12 months after all of the System functionality has been rolled out to all users, from the date of each release."/>
    <m/>
    <x v="10"/>
    <m/>
    <m/>
    <m/>
    <m/>
    <m/>
    <m/>
    <x v="2"/>
    <s v="Yes"/>
    <s v="Recommended Cross-Track to M&amp;O"/>
    <m/>
  </r>
  <r>
    <s v="I9.4"/>
    <m/>
    <s v="I9.4"/>
    <s v="Warranty Support"/>
    <s v="Warranty and Steady-State"/>
    <s v="Provide transition support at the end of the term of the Contract."/>
    <m/>
    <x v="11"/>
    <m/>
    <s v="Gail Crowther"/>
    <m/>
    <m/>
    <m/>
    <s v="R2"/>
    <x v="2"/>
    <m/>
    <m/>
    <m/>
  </r>
  <r>
    <s v="I5.1 "/>
    <s v="I5.1.1"/>
    <s v="I5.1.1"/>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1) and Data Conversion Testing Report and Results Deliverables (I.5.1.1), and associated work products for Release 1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s v="Vishwa Halaharvi"/>
    <s v="Y"/>
    <s v="N"/>
    <s v="N"/>
    <s v="R1"/>
    <x v="0"/>
    <s v="No"/>
    <m/>
    <s v="No"/>
  </r>
  <r>
    <s v="I5.1 "/>
    <s v="I5.1.2"/>
    <s v="I5.1.2"/>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2) and Data Conversion Testing Report and Results Deliverables (I.5.1.2), and associated work products for Release 2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s v="Vishwa Halaharvi"/>
    <s v="N"/>
    <s v="Y"/>
    <s v="Y"/>
    <s v="R2"/>
    <x v="0"/>
    <s v="No"/>
    <m/>
    <s v="No"/>
  </r>
  <r>
    <s v="I5.2 "/>
    <s v="I5.2.1"/>
    <s v="I5.2.1"/>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Medicaid data (MAGI and Non-MAGI) from EEF, ANSWER, ACES and Access AR the identified source systems for Release 1 (as detailed in the SOW) ensuring no duplicate records, standardized demographic information and other items required to ensure the DHS ARIES IE-BM Solution reflects one accurate record for each client/individual/family, in alignment with DHS' data standards."/>
    <x v="14"/>
    <s v="Conversion"/>
    <s v="Vishwa Halaharvi"/>
    <s v="Y"/>
    <s v="N"/>
    <s v="N"/>
    <s v="R1"/>
    <x v="0"/>
    <s v="No"/>
    <m/>
    <s v="No"/>
  </r>
  <r>
    <s v="I5.2 "/>
    <s v="I5.2.2"/>
    <s v="I5.2.2"/>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SNAP and TEA data from ANSWER, Access AR and FACTS the identified source systems for Release 2 (as detailed in the SOW) ensuring no duplicate records, standardized demographic information and other items required to ensure the DHS ARIES IE-BM Solution reflects one accurate record for each client/individual/family, in alignment with DHS' data standards."/>
    <x v="14"/>
    <s v="Conversion"/>
    <s v="Vishwa Halaharvi"/>
    <s v="N"/>
    <s v="Y"/>
    <s v="Y"/>
    <s v="R2"/>
    <x v="0"/>
    <s v="No"/>
    <m/>
    <s v="No"/>
  </r>
  <r>
    <s v="I5.3 "/>
    <s v="I5.3.1"/>
    <s v="I5.3.1"/>
    <s v="Conversion"/>
    <s v="Conversion"/>
    <s v="Support DHS staff in the review and approval of all of the Data Conversion and Data Management DEDs and Deliverables outlined in the SOW."/>
    <s v="Support DHS staff in the review and approval of  Data Conversion Plan (I.2.6.1) and Data Conversion Testing Report and Results (I.5.1.1) DEDs and Deliverables, and associated work products for Release 1 as outlined in the Deliverable Schedule.  all of the Data Conversion and Data Management for release 1 outlined in the SOW."/>
    <x v="14"/>
    <s v="Conversion"/>
    <s v="Vishwa Halaharvi"/>
    <s v="Y"/>
    <s v="N"/>
    <s v="N"/>
    <s v="R1"/>
    <x v="0"/>
    <s v="No"/>
    <m/>
    <s v="No"/>
  </r>
  <r>
    <s v="I5.3 "/>
    <s v="I5.3.2"/>
    <s v="I5.3.2"/>
    <s v="Conversion"/>
    <s v="Conversion"/>
    <s v="Support DHS staff in the review and approval of all of the Data Conversion and Data Management DEDs and Deliverables outlined in the SOW."/>
    <s v="Support DHS staff in the review and approval of  Data Conversion Plan (I.2.6.2)) and Data Conversion Testing Report and Results (I.5.1.2) DEDs and Deliverables, and associated work products for Release 2 as outlined in the Deliverable Schedule.  all of the Data Conversion and Data Management DEDs and Deliverables for release 2 outlined in the SOW."/>
    <x v="14"/>
    <s v="Conversion"/>
    <s v="Vishwa Halaharvi"/>
    <s v="N"/>
    <s v="Y"/>
    <s v="Y"/>
    <s v="R2"/>
    <x v="0"/>
    <s v="No"/>
    <m/>
    <s v="No"/>
  </r>
  <r>
    <s v="I5.4 "/>
    <s v="I5.4.1"/>
    <s v="I5.4.1"/>
    <s v="Conversion"/>
    <s v="Conversion"/>
    <s v="In alignment with the Data Conversion Plan, develop procedures for converting data from legacy systems."/>
    <s v="In alignment with the Data Conversion Plan (I.2.6.1), develop procedures for automatically converting data from identified source systems for Release 1. Medicaid (MAGI and Non-MAGI) data from EEF, ANSWER, ACES and Access AR legacy systems for release 1."/>
    <x v="14"/>
    <s v="Conversion"/>
    <s v="Vishwa Halaharvi"/>
    <s v="Y"/>
    <s v="N"/>
    <s v="N"/>
    <s v="R1"/>
    <x v="0"/>
    <s v="No"/>
    <m/>
    <s v="No"/>
  </r>
  <r>
    <s v="I5.4 "/>
    <s v="I5.4.2"/>
    <s v="I5.4.2"/>
    <s v="Conversion"/>
    <s v="Conversion"/>
    <s v="In alignment with the Data Conversion Plan, develop procedures for converting data from legacy systems."/>
    <s v="In alignment with the Data Conversion Plan (I.2.6.2), develop procedures for automatically converting data from identified source systems for Release 2. SNAP and TEA data from ANSWER, Access AR and FACTS legacy systems for release 2."/>
    <x v="14"/>
    <s v="Conversion"/>
    <s v="Vishwa Halaharvi"/>
    <s v="N"/>
    <s v="Y"/>
    <s v="Y"/>
    <s v="R2"/>
    <x v="0"/>
    <s v="No"/>
    <m/>
    <s v="No"/>
  </r>
  <r>
    <s v="I5.5 "/>
    <m/>
    <s v="I5.5 "/>
    <s v="Conversion"/>
    <s v="Conversion"/>
    <s v="In alignment with the Data Conversion Plan, develop scripts to automatically convert high volume data objects."/>
    <s v=" "/>
    <x v="14"/>
    <s v="Conversion"/>
    <s v="Vishwa Halaharvi"/>
    <s v="Y"/>
    <s v="Y"/>
    <s v="Y"/>
    <s v="R1/R2"/>
    <x v="1"/>
    <s v="No"/>
    <s v="Duplicate of I5.4.1/I5.4.2"/>
    <s v="No"/>
  </r>
  <r>
    <s v="I5.6 "/>
    <m/>
    <s v="I5.6 "/>
    <s v="Conversion"/>
    <s v="Conversion"/>
    <s v="Lead data conversion activities including developing a schedule for all data mapping and conversion activities including DHS resources."/>
    <m/>
    <x v="14"/>
    <s v="Conversion"/>
    <s v="Vishwa Halaharvi"/>
    <s v="Y"/>
    <s v="Y"/>
    <s v="Y"/>
    <s v="R1/R2"/>
    <x v="2"/>
    <s v="No"/>
    <m/>
    <s v="No"/>
  </r>
  <r>
    <s v="I5.7 "/>
    <m/>
    <s v="I5.7 "/>
    <s v="Conversion"/>
    <s v="Conversion"/>
    <s v="Except when DHS input is required, perform data conversion, mapping and loading."/>
    <m/>
    <x v="14"/>
    <s v="Conversion"/>
    <s v="Vishwa Halaharvi"/>
    <s v="Y"/>
    <s v="Y"/>
    <s v="Y"/>
    <s v="R1/R2"/>
    <x v="2"/>
    <s v="No"/>
    <m/>
    <s v="No"/>
  </r>
  <r>
    <s v="I5.8 "/>
    <m/>
    <s v="I5.8 "/>
    <s v="Conversion"/>
    <s v="Conversion"/>
    <s v="Perform data testing and validation and provide tools to DHS to confirm the data testing results."/>
    <m/>
    <x v="14"/>
    <s v="Conversion"/>
    <s v="Vishwa Halaharvi"/>
    <s v="Y"/>
    <s v="N"/>
    <s v="N"/>
    <s v="R1/R2"/>
    <x v="2"/>
    <s v="No"/>
    <m/>
    <s v="No"/>
  </r>
  <r>
    <s v="I5.9 "/>
    <m/>
    <s v="I5.9 "/>
    <s v="Conversion"/>
    <s v="Conversion"/>
    <s v="Perform and pass, at a minimum, one trial data conversion prior to UAT using a full or partial dataset as determined by DHS during planning phase."/>
    <s v="Perform and pass on mutually agreed upon criteria, at a minimum, one trial data conversion prior to UAT using a full or partial Medicaid (MAGI and Non-MAGI) dataset from EEF, ANSWER, ACES and Access AR legacy systems as determined by DHS during planning phase."/>
    <x v="14"/>
    <s v="Conversion"/>
    <s v="Vishwa Halaharvi"/>
    <s v="Y"/>
    <s v="N"/>
    <s v="N"/>
    <s v="R1/R2"/>
    <x v="0"/>
    <s v="No"/>
    <m/>
    <s v="No"/>
  </r>
  <r>
    <s v="I5.10"/>
    <m/>
    <s v="I5.10"/>
    <s v="Conversion"/>
    <s v="Conversion"/>
    <s v="Support the review and approval of data conversion testing results"/>
    <m/>
    <x v="14"/>
    <s v="Conversion"/>
    <s v="Vishwa Halaharvi"/>
    <s v="Y"/>
    <s v="N"/>
    <s v="N"/>
    <s v="R1/R2"/>
    <x v="2"/>
    <s v="No"/>
    <m/>
    <s v="No"/>
  </r>
  <r>
    <s v="I5.11"/>
    <m/>
    <s v="I5.11"/>
    <s v="Conversion"/>
    <s v="Conversion"/>
    <s v="Acquire authorization from DHS for the use of production System resources (legacy data or source files), or data derived from the State's production resources."/>
    <m/>
    <x v="14"/>
    <s v="Conversion"/>
    <s v="Vishwa Halaharvi"/>
    <s v="Y"/>
    <s v="Y"/>
    <s v="Y"/>
    <s v="R1/R2"/>
    <x v="2"/>
    <s v="No"/>
    <m/>
    <s v="No"/>
  </r>
  <r>
    <s v="I5.12"/>
    <m/>
    <s v="I5.12"/>
    <s v="Conversion"/>
    <s v="Conversion"/>
    <s v="Coordinate all automated and manual data loads during data conversion testing and UAT."/>
    <m/>
    <x v="14"/>
    <s v="Conversion"/>
    <s v="Vishwa Halaharvi"/>
    <s v="Y"/>
    <s v="Y"/>
    <s v="Y"/>
    <s v="R1/R2"/>
    <x v="2"/>
    <s v="No"/>
    <m/>
    <s v="No"/>
  </r>
  <r>
    <s v="I5.13"/>
    <m/>
    <s v="I5.13"/>
    <s v="Conversion"/>
    <s v="Conversion"/>
    <s v="Provide a data dictionary, data models, data flow models, process models and other related planning and design documents to DHS."/>
    <m/>
    <x v="9"/>
    <s v="Technology"/>
    <m/>
    <m/>
    <m/>
    <m/>
    <s v="R1/R2"/>
    <x v="2"/>
    <s v="Yes"/>
    <m/>
    <m/>
  </r>
  <r>
    <s v="I5.14"/>
    <m/>
    <s v="I5.14"/>
    <s v="Conversion"/>
    <s v="Conversion"/>
    <s v="Ensure data dictionary, data models, data flow models, process models and other related planning and design documents are in alignment with DHS standards"/>
    <m/>
    <x v="9"/>
    <s v="Technology"/>
    <m/>
    <m/>
    <m/>
    <m/>
    <s v="R1/R2"/>
    <x v="2"/>
    <s v="Yes"/>
    <m/>
    <m/>
  </r>
  <r>
    <s v="I5.15"/>
    <m/>
    <s v="I5.15"/>
    <s v="Conversion"/>
    <s v="Conversion"/>
    <s v="Be an active member on the data governance body and adhere to the data governance standards established by the governance body."/>
    <m/>
    <x v="14"/>
    <s v="Conversion"/>
    <s v="Vishwa Halaharvi"/>
    <s v="Y"/>
    <s v="Y"/>
    <s v="Y"/>
    <s v="R1/R2"/>
    <x v="2"/>
    <s v="No"/>
    <m/>
    <s v="No"/>
  </r>
  <r>
    <s v="I5.16"/>
    <m/>
    <s v="I5.16"/>
    <s v="Conversion"/>
    <s v="Conversion"/>
    <s v="Provide tools to minimize manual effort required to convert data from the legacy solution and/or synchronize the data between the initial release and the retirement of legacy care management systems (assuming the new System is implemented in multiple releases). "/>
    <s v="Provide tools to minimize manual effort required to convert data from the legacy solution and synchronize the data between ARIES Release 1 and Release 2. , and synchronize the data with legacy systems through flagging file the initial release and the retirement of legacy care management systems (assuming the new System is implemented in multiple releases). "/>
    <x v="14"/>
    <s v="Conversion"/>
    <s v="Vishwa Halaharvi"/>
    <s v="N"/>
    <s v="Y"/>
    <s v="Y"/>
    <s v="R1/R2"/>
    <x v="0"/>
    <s v="No"/>
    <m/>
    <s v="No"/>
  </r>
  <r>
    <s v="I5.17"/>
    <m/>
    <s v="I5.17"/>
    <s v="Conversion"/>
    <s v="Conversion"/>
    <s v="Provide tools to help data conversion by identifying common error conditions (e.g. duplicate records) and minimizing manual effort during the data conversion and migration process by automating where possible the corrective action process (e.g. merging duplicate records)."/>
    <m/>
    <x v="14"/>
    <s v="Conversion"/>
    <s v="Vishwa Halaharvi"/>
    <s v="Y"/>
    <s v="N"/>
    <s v="N"/>
    <s v="R1/R2"/>
    <x v="2"/>
    <s v="No"/>
    <m/>
    <s v="No"/>
  </r>
  <r>
    <s v="I5.18"/>
    <m/>
    <s v="I5.18"/>
    <s v="Conversion"/>
    <s v="Conversion"/>
    <s v="If the Vendor selects not to use DocuShare as their CRM, the Vendor must migrate all existing documents from DocuShare to the new CRM solution"/>
    <m/>
    <x v="14"/>
    <s v="Conversion"/>
    <s v="Vishwa Halaharvi"/>
    <s v="Y"/>
    <s v="Y"/>
    <s v="Y"/>
    <s v="R1/R2"/>
    <x v="3"/>
    <s v="No"/>
    <s v="Parked for leadership discussion_x000a_4/22/2019 - In the requirement validation session, it can be marked as canceled. But at the end of all sessions, we will consolidate the list and assess them individually with the state."/>
    <s v="No"/>
  </r>
  <r>
    <s v="CV.1"/>
    <s v="CV.1"/>
    <s v="CV.1"/>
    <s v="Conversion"/>
    <s v="Conversion"/>
    <m/>
    <s v="Convert data from identified legacy sources to support MCI"/>
    <x v="14"/>
    <s v="Conversion"/>
    <s v="Vishwa Halaharvi"/>
    <s v="Y"/>
    <s v="Y"/>
    <s v="Y"/>
    <s v="R1/R2"/>
    <x v="4"/>
    <s v="No"/>
    <m/>
    <s v="N"/>
  </r>
  <r>
    <s v="O2.68"/>
    <s v="O2.68"/>
    <s v="O2.68"/>
    <s v="EEF Infra Managed Services"/>
    <m/>
    <s v="Vendor shall work with State to provision access to EEF environment"/>
    <m/>
    <x v="10"/>
    <m/>
    <s v="Vipan Dhawan"/>
    <s v="N"/>
    <s v="N"/>
    <s v="N"/>
    <s v="N"/>
    <x v="4"/>
    <m/>
    <m/>
    <m/>
  </r>
  <r>
    <s v="O2.69"/>
    <s v="O2.69"/>
    <s v="O2.69"/>
    <s v="EEF Infra Managed Services"/>
    <m/>
    <s v="Vendor shall work State to schedule and implement upon approval COTS patches or minor releases/upgrades. The vendor shall maintain (N-2) compliance"/>
    <m/>
    <x v="10"/>
    <m/>
    <s v="Vipan Dhawan"/>
    <s v="N"/>
    <s v="N"/>
    <s v="N"/>
    <s v="N"/>
    <x v="4"/>
    <m/>
    <m/>
    <m/>
  </r>
  <r>
    <s v="O2.70"/>
    <s v="O2.70"/>
    <s v="O2.70"/>
    <s v="EEF Infra Managed Services"/>
    <m/>
    <s v="Vendor shall provide State specifications on firewall requirements for provisioning in State network"/>
    <m/>
    <x v="10"/>
    <m/>
    <s v="Vipan Dhawan"/>
    <s v="N"/>
    <s v="N"/>
    <s v="N"/>
    <s v="N"/>
    <x v="4"/>
    <m/>
    <m/>
    <m/>
  </r>
  <r>
    <s v="O2.71"/>
    <s v="O2.71"/>
    <s v="O2.71"/>
    <s v="EEF Infra Managed Services"/>
    <m/>
    <s v="Vendor shall provide specification for purchase of certificates by the State and install them once procured and received"/>
    <m/>
    <x v="10"/>
    <m/>
    <s v="Vipan Dhawan"/>
    <s v="N"/>
    <s v="N"/>
    <s v="N"/>
    <s v="N"/>
    <x v="4"/>
    <m/>
    <m/>
    <m/>
  </r>
  <r>
    <s v="O2.72"/>
    <s v="O2.72"/>
    <s v="O2.72"/>
    <s v="EEF Infra Managed Services"/>
    <m/>
    <s v="Vendor shall perform physical and logical database administration function including database backups for EEF application"/>
    <m/>
    <x v="10"/>
    <m/>
    <s v="Vipan Dhawan"/>
    <s v="N"/>
    <s v="N"/>
    <s v="N"/>
    <s v="N"/>
    <x v="4"/>
    <m/>
    <m/>
    <m/>
  </r>
  <r>
    <s v="O2.73"/>
    <s v="O2.73"/>
    <s v="O2.73"/>
    <s v="EEF Infra Managed Services"/>
    <m/>
    <s v="Vendor shall install, configure, test and maintain existing COTS products supporting the EEF application"/>
    <m/>
    <x v="10"/>
    <m/>
    <s v="Vipan Dhawan"/>
    <s v="N"/>
    <s v="N"/>
    <s v="N"/>
    <s v="N"/>
    <x v="4"/>
    <m/>
    <m/>
    <m/>
  </r>
  <r>
    <s v="O2.74"/>
    <s v="O2.74"/>
    <s v="O2.74"/>
    <s v="EEF Infra Managed Services"/>
    <m/>
    <s v="Vendor shall collaborate with State for trading partners coordination in resolving software compatibility / interdependencies / upgrades"/>
    <m/>
    <x v="10"/>
    <m/>
    <s v="Vipan Dhawan"/>
    <s v="N"/>
    <s v="N"/>
    <s v="N"/>
    <s v="N"/>
    <x v="4"/>
    <m/>
    <m/>
    <m/>
  </r>
  <r>
    <s v="O2.75"/>
    <s v="O2.75"/>
    <s v="O2.75"/>
    <s v="EEF Infra Managed Services"/>
    <m/>
    <s v="Vendor shall collaborate with State to maintain forecast of upcoming software license expiration and renewals"/>
    <m/>
    <x v="10"/>
    <m/>
    <s v="Vipan Dhawan"/>
    <s v="N"/>
    <s v="N"/>
    <s v="N"/>
    <s v="N"/>
    <x v="4"/>
    <m/>
    <m/>
    <m/>
  </r>
  <r>
    <s v="O2.76"/>
    <s v="O2.76"/>
    <s v="O2.76"/>
    <s v="EEF Infra Managed Services"/>
    <m/>
    <s v="Vendor will propose the backup strategy and coordinate with state for implementation of the backups"/>
    <m/>
    <x v="10"/>
    <m/>
    <s v="Vipan Dhawan"/>
    <s v="N"/>
    <s v="N"/>
    <s v="N"/>
    <s v="N"/>
    <x v="4"/>
    <m/>
    <m/>
    <m/>
  </r>
  <r>
    <s v="O2.77"/>
    <s v="O2.77"/>
    <s v="O2.77"/>
    <s v="EEF Infra Managed Services"/>
    <m/>
    <s v="Vendor shall maintain and test configurations prior to production deployment"/>
    <m/>
    <x v="10"/>
    <m/>
    <s v="Vipan Dhawan"/>
    <s v="N"/>
    <s v="N"/>
    <s v="N"/>
    <s v="N"/>
    <x v="4"/>
    <m/>
    <m/>
    <m/>
  </r>
  <r>
    <s v="O2.78"/>
    <s v="O2.78"/>
    <s v="O2.78"/>
    <s v="EEF Infra Managed Services"/>
    <m/>
    <s v="Vendor shall support the State in preparing, responding and follow-up to DHS and CMS compliance requirements and reviews"/>
    <m/>
    <x v="10"/>
    <m/>
    <s v="Vipan Dhawan"/>
    <s v="N"/>
    <s v="N"/>
    <s v="N"/>
    <s v="N"/>
    <x v="4"/>
    <m/>
    <m/>
    <m/>
  </r>
  <r>
    <s v="O2.79"/>
    <s v="O2.79"/>
    <s v="O2.79"/>
    <s v="EEF Infra Managed Services"/>
    <m/>
    <s v="Vendor shall coordinate with IBM to gather patch and fixes as needed"/>
    <m/>
    <x v="10"/>
    <m/>
    <s v="Vipan Dhawan"/>
    <s v="N"/>
    <s v="N"/>
    <s v="N"/>
    <s v="N"/>
    <x v="4"/>
    <m/>
    <m/>
    <m/>
  </r>
  <r>
    <s v="O2.80"/>
    <s v="O2.80"/>
    <s v="O2.80"/>
    <s v="EEF Infra Managed Services"/>
    <m/>
    <s v="Vendor shall analyze the data from existing monitoring tools used by the State to troubleshoot EEF system performance"/>
    <m/>
    <x v="10"/>
    <m/>
    <s v="Vipan Dhawan"/>
    <s v="N"/>
    <s v="N"/>
    <s v="N"/>
    <s v="N"/>
    <x v="4"/>
    <m/>
    <m/>
    <m/>
  </r>
  <r>
    <s v="O2.81"/>
    <s v="O2.81"/>
    <s v="O2.81"/>
    <s v="EEF Infra Managed Services"/>
    <m/>
    <s v="Vendor shall support State in review and confirming that provisioning is being processed and moved to DR site during the recovery tests/events"/>
    <m/>
    <x v="10"/>
    <m/>
    <s v="Vipan Dhawan"/>
    <s v="N"/>
    <s v="N"/>
    <s v="N"/>
    <s v="N"/>
    <x v="4"/>
    <m/>
    <m/>
    <m/>
  </r>
  <r>
    <s v="O2.82"/>
    <s v="O2.82"/>
    <s v="O2.82"/>
    <s v="EEF Infra Managed Services"/>
    <m/>
    <s v="Vendor shall support State in reviewing and confirming if data is being moved to DR site during recovery tests/events"/>
    <m/>
    <x v="10"/>
    <m/>
    <s v="Vipan Dhawan"/>
    <s v="N"/>
    <s v="N"/>
    <s v="N"/>
    <s v="N"/>
    <x v="4"/>
    <m/>
    <m/>
    <m/>
  </r>
  <r>
    <s v="O2.83"/>
    <s v="O2.83"/>
    <s v="O2.83"/>
    <s v="EEF Infra Managed Services"/>
    <m/>
    <s v="Vendor shall participate in State scheduled DR tests"/>
    <m/>
    <x v="10"/>
    <m/>
    <s v="Vipan Dhawan"/>
    <s v="N"/>
    <s v="N"/>
    <s v="N"/>
    <s v="N"/>
    <x v="3"/>
    <m/>
    <m/>
    <m/>
  </r>
  <r>
    <s v="T8.1"/>
    <m/>
    <s v="T8.1"/>
    <s v="Monitoring and Reporting"/>
    <s v="Monitoring and Reporting"/>
    <s v="Monitoring tool Splunk will be installed and configured for ARIES solution."/>
    <m/>
    <x v="9"/>
    <m/>
    <m/>
    <m/>
    <m/>
    <m/>
    <m/>
    <x v="2"/>
    <m/>
    <m/>
    <m/>
  </r>
  <r>
    <s v="T8.2"/>
    <m/>
    <s v="T8.2"/>
    <s v="Monitoring and Reporting"/>
    <s v="Monitoring and Reporting"/>
    <s v="The System will provide role based Splunk Dashboard"/>
    <m/>
    <x v="9"/>
    <m/>
    <m/>
    <m/>
    <m/>
    <m/>
    <m/>
    <x v="2"/>
    <m/>
    <m/>
    <m/>
  </r>
  <r>
    <s v="T8.3"/>
    <m/>
    <s v="T8.3"/>
    <s v="Monitoring and Reporting"/>
    <s v="Monitoring and Reporting"/>
    <s v="The System will provide Configurable Splunk dashboards to provide a summarized report of application pages that do not meet the agreed upon service objectives_x000a__x000a_"/>
    <s v="The System will provide Configurable Splunk dashboards to provide a summarized report of application pages that do not meet the agreed upon service objectives for ARIES solution."/>
    <x v="9"/>
    <m/>
    <m/>
    <m/>
    <m/>
    <m/>
    <m/>
    <x v="0"/>
    <m/>
    <m/>
    <m/>
  </r>
  <r>
    <s v="T8.4"/>
    <m/>
    <s v="T8.4"/>
    <s v="Monitoring and Reporting"/>
    <s v="Monitoring and Reporting"/>
    <s v="The System will leverage Splunk to setup alerts to monitor both the application and infrastructure on AWS"/>
    <m/>
    <x v="9"/>
    <m/>
    <m/>
    <m/>
    <m/>
    <m/>
    <m/>
    <x v="2"/>
    <m/>
    <m/>
    <m/>
  </r>
  <r>
    <s v="T8.5"/>
    <m/>
    <s v="T8.5"/>
    <s v="Monitoring and Reporting"/>
    <s v="Monitoring and Reporting"/>
    <s v="Splunk will provide Executive technical and business aligned dashboards to provide a single pane view of the system."/>
    <m/>
    <x v="9"/>
    <m/>
    <m/>
    <m/>
    <m/>
    <m/>
    <m/>
    <x v="2"/>
    <m/>
    <m/>
    <m/>
  </r>
  <r>
    <s v="T8.6"/>
    <m/>
    <s v="T8.6"/>
    <s v="Monitoring and Reporting"/>
    <s v="Monitoring and Reporting"/>
    <s v="Splunk will provide customizable dashboard reports, alerts, and notifications that provide a detailed summary of the application load, availability of the system, and the load on available resources including application pages that do not meet desired objectives. "/>
    <m/>
    <x v="9"/>
    <m/>
    <m/>
    <m/>
    <m/>
    <m/>
    <m/>
    <x v="2"/>
    <m/>
    <m/>
    <m/>
  </r>
  <r>
    <s v="T8.7"/>
    <m/>
    <s v="T8.7"/>
    <s v="Monitoring and Reporting"/>
    <s v="Monitoring and Reporting"/>
    <s v="The System will leverage Splunk to provide real-time monitor of infrastructure health, security and capacity, with key information to make to proactive decisions and adjustments to maintain optimal performance."/>
    <s v="The System will leverage Splunk to provide real-time monitoring of infrastructure health, security and capacity, with key  information metrics to  provide details to make proactive decisions and adjustments to maintain optimal performance."/>
    <x v="9"/>
    <m/>
    <m/>
    <m/>
    <m/>
    <m/>
    <m/>
    <x v="0"/>
    <m/>
    <m/>
    <m/>
  </r>
  <r>
    <s v="T8.8"/>
    <m/>
    <s v="T8.8"/>
    <s v="Monitoring and Reporting"/>
    <s v="Monitoring and Reporting"/>
    <s v="The System will leverage Splunk to create alerts (or “tickets”) that identify and categorize the issue based on severity, alert type, and other defined criteria."/>
    <m/>
    <x v="9"/>
    <m/>
    <m/>
    <m/>
    <m/>
    <m/>
    <m/>
    <x v="2"/>
    <m/>
    <m/>
    <m/>
  </r>
  <r>
    <s v="T8.9"/>
    <m/>
    <s v="T8.9"/>
    <s v="Monitoring and Reporting"/>
    <s v="Monitoring and Reporting"/>
    <s v="The System will provide capabilities to use Splunk for _x000a_a. To identify its root cause of the problem_x000a_b. Asset discovery application in order to gain visibility into asset availability, port statistics, and even rogue device detection._x000a_c. Report IPS (Intrusion prevention systems) Events_x000a_d. Report/Detect malware-infected hosts._x000a_e. Report the operating system patches applied on the hosts. _x000a_f. Proactive monitoring and reporting to help minimize downtime, increase availability and enhance system performance. "/>
    <s v="The System will provide capabilities to use Splunk for _x000a_a. To identify its root cause of the problem_x000a_b. Asset discovery application in order to gain visibility into asset availability, port statistics, and even rogue device detection._x000a_c. Report Firewall and IPS (Intrusion prevention systems) Events_x000a_d. Report/Detect malware-infected hosts._x000a_e. Report the operating system patches applied on the hosts. _x000a_f. Proactive monitoring and reporting to help minimize downtime, increase availability and enhance system performance. "/>
    <x v="9"/>
    <m/>
    <m/>
    <m/>
    <m/>
    <m/>
    <m/>
    <x v="0"/>
    <m/>
    <s v="a. Backup and storage management is not included in this requirement because it does not apply for Splunk. _x000a_b. Policy enforcement is DHS defined rules. Splunk can alert but cannot enforce. _x000a_c. Splunk is not the tool for patch management and whitelisting."/>
    <m/>
  </r>
  <r>
    <s v="WR1.0"/>
    <s v="WR1.0"/>
    <s v="WR1.0"/>
    <m/>
    <m/>
    <s v="The system shall identify if an individual is subject to Arkansas Works - Work Requirements."/>
    <m/>
    <x v="4"/>
    <m/>
    <s v="Sahil Singla"/>
    <s v="X"/>
    <m/>
    <m/>
    <s v="R1"/>
    <x v="4"/>
    <m/>
    <m/>
    <m/>
  </r>
  <r>
    <s v="WR1.1"/>
    <s v="WR1.1"/>
    <s v="WR1.1"/>
    <m/>
    <m/>
    <s v="The system shall allow the Arkansas Works - Work Requirements age range to be configurable."/>
    <m/>
    <x v="4"/>
    <m/>
    <s v="Sahil Singla"/>
    <s v="X"/>
    <m/>
    <m/>
    <s v="R1"/>
    <x v="4"/>
    <m/>
    <m/>
    <m/>
  </r>
  <r>
    <s v="WR1.2"/>
    <s v="WR1.2"/>
    <s v="WR1.2"/>
    <m/>
    <m/>
    <s v=" The system shall identify if an individual meets a Work Requirement exemption."/>
    <m/>
    <x v="4"/>
    <m/>
    <s v="Sahil Singla"/>
    <s v="X"/>
    <m/>
    <m/>
    <s v="R1"/>
    <x v="4"/>
    <m/>
    <m/>
    <m/>
  </r>
  <r>
    <s v="WR1.3"/>
    <s v="WR1.3"/>
    <s v="WR1.3"/>
    <m/>
    <m/>
    <s v="The system shall identify if an individual must participate in work activities."/>
    <m/>
    <x v="4"/>
    <m/>
    <s v="Sahil Singla"/>
    <s v="X"/>
    <m/>
    <m/>
    <s v="R1"/>
    <x v="4"/>
    <m/>
    <m/>
    <m/>
  </r>
  <r>
    <s v="WR1.4"/>
    <s v="WR1.4"/>
    <s v="WR1.4"/>
    <m/>
    <m/>
    <s v="The system shall capture, maintain, store, and display Work Requirements information. "/>
    <m/>
    <x v="4"/>
    <m/>
    <s v="Sahil Singla"/>
    <s v="X"/>
    <m/>
    <m/>
    <s v="R1"/>
    <x v="4"/>
    <m/>
    <m/>
    <m/>
  </r>
  <r>
    <s v="WR1.5"/>
    <s v="WR1.5"/>
    <s v="WR1.5"/>
    <m/>
    <m/>
    <s v="The system shall use the SNAP/TEA Cash file to determine if an individual meets a SNAP Work Requirement exemption or SNAP work activity."/>
    <m/>
    <x v="4"/>
    <m/>
    <s v="Sahil Singla"/>
    <s v="X"/>
    <m/>
    <m/>
    <s v="R1"/>
    <x v="4"/>
    <m/>
    <m/>
    <m/>
  </r>
  <r>
    <s v="WR1.6"/>
    <s v="WR1.6"/>
    <s v="WR1.6"/>
    <m/>
    <m/>
    <s v="Prior to the Arkansas Works - Work Requirements implementation, the system shall generate a mass notice to all the Arkansas Works recipients subject to Work Requirements.  (Notice date to be sent is TBD)."/>
    <m/>
    <x v="4"/>
    <m/>
    <s v="Sahil Singla"/>
    <s v="X"/>
    <m/>
    <m/>
    <s v="R1"/>
    <x v="4"/>
    <m/>
    <s v="Transfer to Correspondece"/>
    <m/>
  </r>
  <r>
    <s v="WR1.7"/>
    <s v="WR1.7"/>
    <s v="WR1.7"/>
    <m/>
    <m/>
    <s v="The system shall total all hours captured for work activities for a specific month into a monthly total."/>
    <m/>
    <x v="4"/>
    <m/>
    <s v="Sahil Singla"/>
    <s v="X"/>
    <m/>
    <m/>
    <s v="R1"/>
    <x v="4"/>
    <m/>
    <m/>
    <m/>
  </r>
  <r>
    <s v="WR1.8"/>
    <s v="WR1.8"/>
    <s v="WR1.8"/>
    <m/>
    <m/>
    <s v="The system shall determine if an individual has or has not met the Work Requirements for a specific month."/>
    <m/>
    <x v="4"/>
    <m/>
    <s v="Sahil Singla"/>
    <s v="X"/>
    <m/>
    <m/>
    <s v="R1"/>
    <x v="4"/>
    <m/>
    <m/>
    <m/>
  </r>
  <r>
    <s v="WR1.9"/>
    <s v="WR1.9"/>
    <s v="WR1.9"/>
    <m/>
    <m/>
    <s v="The system shall generate a monthly non-compliance notice for each month an individual fails to meet the Work Requirements."/>
    <m/>
    <x v="4"/>
    <m/>
    <s v="Sahil Singla"/>
    <s v="X"/>
    <m/>
    <m/>
    <s v="R1"/>
    <x v="4"/>
    <m/>
    <m/>
    <m/>
  </r>
  <r>
    <s v="WR1.10"/>
    <s v="WR1.10"/>
    <s v="WR1.10"/>
    <m/>
    <m/>
    <s v="The system shall notify a recipient during their final month of  non-compliance that their case will close at the end of the month due to  non-compliance."/>
    <m/>
    <x v="4"/>
    <m/>
    <s v="Sahil Singla"/>
    <s v="X"/>
    <m/>
    <m/>
    <s v="R1"/>
    <x v="4"/>
    <m/>
    <m/>
    <m/>
  </r>
  <r>
    <s v="WR1.11"/>
    <s v="WR1.11"/>
    <s v="WR1.11"/>
    <m/>
    <m/>
    <s v="The system shall generate business defined Work Requirements notices for Arkansas Works."/>
    <m/>
    <x v="4"/>
    <m/>
    <s v="Sahil Singla"/>
    <s v="X"/>
    <m/>
    <m/>
    <s v="R1"/>
    <x v="4"/>
    <m/>
    <m/>
    <m/>
  </r>
  <r>
    <s v="WR1.12"/>
    <s v="WR1.12"/>
    <s v="WR1.12"/>
    <m/>
    <m/>
    <s v="The system shall determine an individual's eligibility based on her/his participation in the Arkansas Works – Work Requirements."/>
    <m/>
    <x v="4"/>
    <m/>
    <s v="Sahil Singla"/>
    <s v="X"/>
    <m/>
    <m/>
    <s v="R1"/>
    <x v="4"/>
    <m/>
    <m/>
    <m/>
  </r>
  <r>
    <s v="WR1.13"/>
    <s v="WR1.13"/>
    <s v="WR1.13"/>
    <m/>
    <m/>
    <s v="The system shall provide a task and work queue for Work Requirements."/>
    <m/>
    <x v="4"/>
    <m/>
    <s v="Sahil Singla"/>
    <s v="X"/>
    <m/>
    <m/>
    <s v="R1"/>
    <x v="4"/>
    <m/>
    <m/>
    <m/>
  </r>
  <r>
    <s v="WR1.14"/>
    <s v="WR1.14"/>
    <s v="WR1.14"/>
    <m/>
    <m/>
    <s v="The system shall provide ad-hoc reports for Work Requirements."/>
    <m/>
    <x v="4"/>
    <m/>
    <s v="Sahil Singla"/>
    <s v="X"/>
    <m/>
    <m/>
    <s v="R1"/>
    <x v="4"/>
    <m/>
    <s v="Transfer to Reporting"/>
    <m/>
  </r>
  <r>
    <s v="WR1.15"/>
    <s v="WR1.15"/>
    <s v="WR1.15"/>
    <m/>
    <m/>
    <s v=" The system shall provide a mechanism to validate receipt of Unemployment Insurance income to meet Work Requirements."/>
    <m/>
    <x v="4"/>
    <m/>
    <s v="Sahil Singla"/>
    <s v="X"/>
    <m/>
    <m/>
    <s v="R1"/>
    <x v="4"/>
    <m/>
    <s v="Transfer to interfaces and crosstrack"/>
    <m/>
  </r>
  <r>
    <s v="WR1.16"/>
    <s v="WR1.16"/>
    <s v="WR1.16"/>
    <m/>
    <m/>
    <s v=" The system shall allow the Arkansas Works - Work Requirements exemption and activity hours to be configurable."/>
    <m/>
    <x v="4"/>
    <m/>
    <s v="Sahil Singla"/>
    <s v="X"/>
    <m/>
    <m/>
    <s v="R1"/>
    <x v="4"/>
    <m/>
    <m/>
    <m/>
  </r>
  <r>
    <s v="WR1.17"/>
    <s v="WR1.17"/>
    <s v="WR1.17"/>
    <m/>
    <m/>
    <s v="The system shall provide active and inactive Work Requirement periods."/>
    <m/>
    <x v="4"/>
    <m/>
    <s v="Sahil Singla"/>
    <s v="X"/>
    <m/>
    <m/>
    <s v="R1"/>
    <x v="4"/>
    <m/>
    <m/>
    <m/>
  </r>
  <r>
    <s v="WR1.18"/>
    <s v="WR1.18"/>
    <s v="WR1.18"/>
    <m/>
    <m/>
    <s v=" The system shall have the ability to move between active and inactive work requirement periods."/>
    <m/>
    <x v="4"/>
    <m/>
    <s v="Sahil Singla"/>
    <s v="X"/>
    <m/>
    <m/>
    <s v="R1"/>
    <x v="4"/>
    <m/>
    <m/>
    <m/>
  </r>
  <r>
    <s v="WR1.19"/>
    <s v="WR1.19"/>
    <s v="WR1.19"/>
    <m/>
    <m/>
    <s v=" During an inactive period AR Works portal will not be accessible to clients."/>
    <m/>
    <x v="4"/>
    <m/>
    <s v="Sahil Singla"/>
    <s v="X"/>
    <m/>
    <m/>
    <s v="R1"/>
    <x v="4"/>
    <m/>
    <m/>
    <m/>
  </r>
  <r>
    <s v="WR1.20"/>
    <s v="WR1.20"/>
    <s v="WR1.20"/>
    <m/>
    <m/>
    <s v="The system shall have the ability to reactivate work requirements 5 business days after business request.  "/>
    <m/>
    <x v="4"/>
    <m/>
    <s v="Sahil Singla"/>
    <s v="X"/>
    <m/>
    <m/>
    <s v="R1"/>
    <x v="4"/>
    <m/>
    <m/>
    <m/>
  </r>
  <r>
    <s v="WR1.21"/>
    <s v="WR1.21"/>
    <s v="WR1.21"/>
    <m/>
    <m/>
    <s v="The system shall have the ability inactivate work requirements 24 hours after business request."/>
    <m/>
    <x v="4"/>
    <m/>
    <s v="Sahil Singla"/>
    <s v="X"/>
    <m/>
    <m/>
    <s v="R1"/>
    <x v="4"/>
    <m/>
    <m/>
    <m/>
  </r>
  <r>
    <s v="WR1.22"/>
    <s v="WR1.22"/>
    <s v="WR1.22"/>
    <m/>
    <m/>
    <s v="The system will not calculate work requirement status during an inactive period."/>
    <m/>
    <x v="4"/>
    <m/>
    <s v="Sahil Singla"/>
    <s v="X"/>
    <m/>
    <m/>
    <s v="R1"/>
    <x v="4"/>
    <m/>
    <m/>
    <m/>
  </r>
  <r>
    <s v="WR1.23"/>
    <s v="WR1.23"/>
    <s v="WR1.23"/>
    <m/>
    <m/>
    <s v="During an inactive period the system shall have the ability to preserve all or some of an individual's work requirement statuses incurred during an active period. "/>
    <m/>
    <x v="4"/>
    <m/>
    <s v="Sahil Singla"/>
    <s v="X"/>
    <m/>
    <m/>
    <s v="R1"/>
    <x v="4"/>
    <m/>
    <m/>
    <m/>
  </r>
  <r>
    <s v="WR1.24"/>
    <s v="WR1.24"/>
    <s v="WR1.24"/>
    <m/>
    <m/>
    <s v="During an inactive period the system shall have the ability to systematically eliminate all or some of an individual's work requirement statuses incurred during an active period. "/>
    <m/>
    <x v="4"/>
    <m/>
    <s v="Sahil Singla"/>
    <s v="X"/>
    <m/>
    <m/>
    <s v="R1"/>
    <x v="4"/>
    <m/>
    <m/>
    <m/>
  </r>
  <r>
    <s v="WR1.25"/>
    <s v="WR1.25"/>
    <s v="WR1.25"/>
    <m/>
    <m/>
    <s v="During an inactive period the system shall have the ability to systematically eliminate for an individual one or more months of non-compliance incurred during an active period. "/>
    <m/>
    <x v="4"/>
    <m/>
    <s v="Sahil Singla"/>
    <s v="X"/>
    <m/>
    <m/>
    <s v="R1"/>
    <x v="4"/>
    <m/>
    <m/>
    <m/>
  </r>
  <r>
    <s v="WR1.26"/>
    <s v="WR1.26"/>
    <s v="WR1.26"/>
    <m/>
    <m/>
    <s v="During an inactive period the system shall have the ability to reinstate an individual's eligibility who was ineligible due to work requirements AND preserve all months of non-compliance incurred during the active period."/>
    <m/>
    <x v="4"/>
    <m/>
    <s v="Sahil Singla"/>
    <s v="X"/>
    <m/>
    <m/>
    <s v="R1"/>
    <x v="4"/>
    <m/>
    <m/>
    <m/>
  </r>
  <r>
    <s v="WR1.27"/>
    <s v="WR1.27"/>
    <s v="WR1.27"/>
    <m/>
    <m/>
    <s v="The system shall have the ability to stagger individual's participation start date when moving from inactive status to active status."/>
    <m/>
    <x v="4"/>
    <m/>
    <s v="Sahil Singla"/>
    <s v="X"/>
    <m/>
    <m/>
    <s v="R1"/>
    <x v="4"/>
    <m/>
    <m/>
    <m/>
  </r>
  <r>
    <s v="WR1.28"/>
    <s v="WR1.28"/>
    <s v="WR1.28"/>
    <m/>
    <m/>
    <s v="The system shall have the ability to provide advance notice to clients regarding his/her work requirement status prior to his/ her participation start date when work requirement is reactivated."/>
    <m/>
    <x v="4"/>
    <m/>
    <s v="Sahil Singla"/>
    <s v="X"/>
    <m/>
    <m/>
    <s v="R1"/>
    <x v="4"/>
    <m/>
    <m/>
    <m/>
  </r>
  <r>
    <s v="WR1.29"/>
    <s v="WR1.29"/>
    <s v="WR1.29"/>
    <m/>
    <m/>
    <s v="The system shall have the ability to set all individual's start date to the same date as specified by business when moving from inactive status to active status."/>
    <m/>
    <x v="4"/>
    <m/>
    <s v="Sahil Singla"/>
    <s v="X"/>
    <m/>
    <m/>
    <s v="R1"/>
    <x v="4"/>
    <m/>
    <m/>
    <m/>
  </r>
  <r>
    <s v="WR1.30"/>
    <s v="WR1.30"/>
    <s v="WR1.30"/>
    <m/>
    <m/>
    <s v="The system shall not trigger or send notices with Work Requirement verbiage to include conditional text, during an inactive period."/>
    <m/>
    <x v="4"/>
    <m/>
    <s v="Sahil Singla"/>
    <s v="X"/>
    <m/>
    <m/>
    <s v="R1"/>
    <x v="4"/>
    <m/>
    <m/>
    <m/>
  </r>
  <r>
    <s v="WR1.31"/>
    <s v="WR1.31"/>
    <s v="WR1.31"/>
    <m/>
    <m/>
    <s v="The system shall not run the Work Requirement batches and send files to external parties during an inactive period unless otherwise requested by business.  "/>
    <m/>
    <x v="4"/>
    <m/>
    <s v="Sahil Singla"/>
    <s v="X"/>
    <m/>
    <m/>
    <s v="R1"/>
    <x v="4"/>
    <m/>
    <m/>
    <m/>
  </r>
  <r>
    <s v="WR1.32"/>
    <s v="WR1.32"/>
    <s v="WR1.32"/>
    <m/>
    <m/>
    <s v="The system shall not trigger or send notices with Work Requirement verbiage to include conditional text, during an inactive period."/>
    <m/>
    <x v="4"/>
    <m/>
    <s v="Sahil Singla"/>
    <s v="X"/>
    <m/>
    <m/>
    <s v="R1"/>
    <x v="4"/>
    <m/>
    <m/>
    <m/>
  </r>
  <r>
    <s v="WR1.33"/>
    <s v="WR1.33"/>
    <s v="WR1.33"/>
    <m/>
    <m/>
    <s v=" the system will provide an authorized user the ability to override work requirement compliance"/>
    <m/>
    <x v="4"/>
    <m/>
    <s v="Sahil Singla"/>
    <s v="X"/>
    <m/>
    <m/>
    <s v="R1"/>
    <x v="4"/>
    <m/>
    <m/>
    <m/>
  </r>
  <r>
    <s v="WR1.34"/>
    <s v="WR1.34"/>
    <s v="WR1.34"/>
    <m/>
    <m/>
    <s v="The system will allow citizen to report work activities which includes hours, exemptions and good cause"/>
    <m/>
    <x v="0"/>
    <m/>
    <s v="Qiao Xiao"/>
    <s v="X"/>
    <m/>
    <m/>
    <s v="R1"/>
    <x v="4"/>
    <m/>
    <m/>
    <m/>
  </r>
  <r>
    <s v="WR1.35"/>
    <s v="WR1.35"/>
    <s v="WR1.35"/>
    <m/>
    <m/>
    <s v="The system will allow citizens to review work participation in the citizen portal"/>
    <m/>
    <x v="0"/>
    <m/>
    <s v="Qiao Xiao"/>
    <s v="X"/>
    <m/>
    <m/>
    <s v="R1"/>
    <x v="4"/>
    <m/>
    <m/>
    <m/>
  </r>
  <r>
    <s v="WR1.36"/>
    <s v="WR1.36"/>
    <s v="WR1.36"/>
    <m/>
    <m/>
    <s v="The system will display Arkansas Work requirement information ( history, current, future) in the citizen portal"/>
    <m/>
    <x v="0"/>
    <m/>
    <s v="Qiao Xiao"/>
    <s v="X"/>
    <m/>
    <m/>
    <s v="R1"/>
    <x v="4"/>
    <m/>
    <m/>
    <m/>
  </r>
  <r>
    <m/>
    <m/>
    <m/>
    <m/>
    <m/>
    <m/>
    <m/>
    <x v="15"/>
    <m/>
    <m/>
    <m/>
    <m/>
    <m/>
    <m/>
    <x v="7"/>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K46:AL54" firstHeaderRow="1" firstDataRow="1" firstDataCol="1"/>
  <pivotFields count="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1">
        <item x="1"/>
        <item x="6"/>
        <item m="1" x="9"/>
        <item m="1" x="8"/>
        <item x="5"/>
        <item x="2"/>
        <item x="0"/>
        <item x="3"/>
        <item x="4"/>
        <item h="1" x="7"/>
        <item t="default"/>
      </items>
    </pivotField>
    <pivotField showAll="0"/>
    <pivotField showAll="0"/>
    <pivotField showAll="0"/>
  </pivotFields>
  <rowFields count="1">
    <field x="14"/>
  </rowFields>
  <rowItems count="8">
    <i>
      <x/>
    </i>
    <i>
      <x v="1"/>
    </i>
    <i>
      <x v="4"/>
    </i>
    <i>
      <x v="5"/>
    </i>
    <i>
      <x v="6"/>
    </i>
    <i>
      <x v="7"/>
    </i>
    <i>
      <x v="8"/>
    </i>
    <i t="grand">
      <x/>
    </i>
  </rowItems>
  <colItems count="1">
    <i/>
  </colItems>
  <dataFields count="1">
    <dataField name="Count of Req #" fld="0" subtotal="count" baseField="0" baseItem="0"/>
  </dataFields>
  <formats count="20">
    <format dxfId="21">
      <pivotArea type="all" dataOnly="0" outline="0" fieldPosition="0"/>
    </format>
    <format dxfId="20">
      <pivotArea outline="0" collapsedLevelsAreSubtotals="1" fieldPosition="0"/>
    </format>
    <format dxfId="19">
      <pivotArea field="14" type="button" dataOnly="0" labelOnly="1" outline="0" axis="axisRow" fieldPosition="0"/>
    </format>
    <format dxfId="18">
      <pivotArea dataOnly="0" labelOnly="1" outline="0" axis="axisValues" fieldPosition="0"/>
    </format>
    <format dxfId="17">
      <pivotArea dataOnly="0" labelOnly="1" fieldPosition="0">
        <references count="1">
          <reference field="14" count="0"/>
        </references>
      </pivotArea>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14" type="button" dataOnly="0" labelOnly="1" outline="0" axis="axisRow" fieldPosition="0"/>
    </format>
    <format dxfId="11">
      <pivotArea dataOnly="0" labelOnly="1" outline="0" axis="axisValues" fieldPosition="0"/>
    </format>
    <format dxfId="10">
      <pivotArea dataOnly="0" labelOnly="1" fieldPosition="0">
        <references count="1">
          <reference field="14" count="0"/>
        </references>
      </pivotArea>
    </format>
    <format dxfId="9">
      <pivotArea dataOnly="0" labelOnly="1" grandRow="1" outline="0" fieldPosition="0"/>
    </format>
    <format dxfId="8">
      <pivotArea dataOnly="0" labelOnly="1" outline="0" axis="axisValues" fieldPosition="0"/>
    </format>
    <format dxfId="7">
      <pivotArea type="all" dataOnly="0" outline="0" fieldPosition="0"/>
    </format>
    <format dxfId="6">
      <pivotArea outline="0" collapsedLevelsAreSubtotals="1" fieldPosition="0"/>
    </format>
    <format dxfId="5">
      <pivotArea field="14" type="button" dataOnly="0" labelOnly="1" outline="0" axis="axisRow" fieldPosition="0"/>
    </format>
    <format dxfId="4">
      <pivotArea dataOnly="0" labelOnly="1" fieldPosition="0">
        <references count="1">
          <reference field="14" count="0"/>
        </references>
      </pivotArea>
    </format>
    <format dxfId="3">
      <pivotArea dataOnly="0" labelOnly="1" grandRow="1" outline="0"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K76:AL80" firstHeaderRow="1" firstDataRow="1" firstDataCol="1"/>
  <pivotFields count="16">
    <pivotField showAll="0"/>
    <pivotField showAll="0"/>
    <pivotField showAll="0"/>
    <pivotField showAll="0"/>
    <pivotField numFmtId="14" showAll="0"/>
    <pivotField numFmtId="14" showAll="0"/>
    <pivotField showAll="0"/>
    <pivotField showAll="0"/>
    <pivotField axis="axisRow" dataField="1" showAll="0">
      <items count="8">
        <item x="3"/>
        <item x="0"/>
        <item x="1"/>
        <item h="1" x="4"/>
        <item h="1" x="2"/>
        <item h="1" m="1" x="5"/>
        <item h="1" m="1" x="6"/>
        <item t="default"/>
      </items>
    </pivotField>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ount of Status_x000a_(Pick from Drop Down Options)_x000a_Mandatory to fill" fld="8" subtotal="count" baseField="0" baseItem="0"/>
  </dataFields>
  <formats count="6">
    <format dxfId="27">
      <pivotArea type="all" dataOnly="0" outline="0" fieldPosition="0"/>
    </format>
    <format dxfId="26">
      <pivotArea outline="0" collapsedLevelsAreSubtotals="1" fieldPosition="0"/>
    </format>
    <format dxfId="25">
      <pivotArea field="8" type="button" dataOnly="0" labelOnly="1" outline="0" axis="axisRow" fieldPosition="0"/>
    </format>
    <format dxfId="24">
      <pivotArea dataOnly="0" labelOnly="1" fieldPosition="0">
        <references count="1">
          <reference field="8" count="0"/>
        </references>
      </pivotArea>
    </format>
    <format dxfId="23">
      <pivotArea dataOnly="0" labelOnly="1" grandRow="1" outline="0" fieldPosition="0"/>
    </format>
    <format dxfId="22">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8" count="1" selected="0">
            <x v="0"/>
          </reference>
        </references>
      </pivotArea>
    </chartFormat>
    <chartFormat chart="1" format="2">
      <pivotArea type="data" outline="0" fieldPosition="0">
        <references count="2">
          <reference field="4294967294" count="1" selected="0">
            <x v="0"/>
          </reference>
          <reference field="8" count="1" selected="0">
            <x v="2"/>
          </reference>
        </references>
      </pivotArea>
    </chartFormat>
    <chartFormat chart="1" format="3">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3"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rowHeaderCaption="Tracks">
  <location ref="B29:J46" firstHeaderRow="1" firstDataRow="2" firstDataCol="1"/>
  <pivotFields count="18">
    <pivotField dataField="1" showAll="0"/>
    <pivotField showAll="0"/>
    <pivotField showAll="0"/>
    <pivotField showAll="0"/>
    <pivotField showAll="0"/>
    <pivotField showAll="0"/>
    <pivotField showAll="0"/>
    <pivotField axis="axisRow" showAll="0" sortType="ascending">
      <items count="17">
        <item x="8"/>
        <item x="0"/>
        <item x="14"/>
        <item x="3"/>
        <item x="4"/>
        <item x="1"/>
        <item x="12"/>
        <item x="11"/>
        <item x="13"/>
        <item x="7"/>
        <item x="10"/>
        <item x="2"/>
        <item x="6"/>
        <item x="5"/>
        <item x="9"/>
        <item x="15"/>
        <item t="default"/>
      </items>
    </pivotField>
    <pivotField showAll="0"/>
    <pivotField showAll="0"/>
    <pivotField showAll="0"/>
    <pivotField showAll="0"/>
    <pivotField showAll="0"/>
    <pivotField showAll="0"/>
    <pivotField axis="axisCol" showAll="0">
      <items count="11">
        <item m="1" x="9"/>
        <item x="6"/>
        <item m="1" x="8"/>
        <item x="1"/>
        <item x="5"/>
        <item x="2"/>
        <item x="0"/>
        <item x="4"/>
        <item x="3"/>
        <item h="1" x="7"/>
        <item t="default"/>
      </items>
    </pivotField>
    <pivotField showAll="0"/>
    <pivotField showAll="0"/>
    <pivotField showAll="0"/>
  </pivotFields>
  <rowFields count="1">
    <field x="7"/>
  </rowFields>
  <rowItems count="16">
    <i>
      <x/>
    </i>
    <i>
      <x v="1"/>
    </i>
    <i>
      <x v="2"/>
    </i>
    <i>
      <x v="3"/>
    </i>
    <i>
      <x v="4"/>
    </i>
    <i>
      <x v="5"/>
    </i>
    <i>
      <x v="6"/>
    </i>
    <i>
      <x v="7"/>
    </i>
    <i>
      <x v="8"/>
    </i>
    <i>
      <x v="9"/>
    </i>
    <i>
      <x v="10"/>
    </i>
    <i>
      <x v="11"/>
    </i>
    <i>
      <x v="12"/>
    </i>
    <i>
      <x v="13"/>
    </i>
    <i>
      <x v="14"/>
    </i>
    <i t="grand">
      <x/>
    </i>
  </rowItems>
  <colFields count="1">
    <field x="14"/>
  </colFields>
  <colItems count="8">
    <i>
      <x v="1"/>
    </i>
    <i>
      <x v="3"/>
    </i>
    <i>
      <x v="4"/>
    </i>
    <i>
      <x v="5"/>
    </i>
    <i>
      <x v="6"/>
    </i>
    <i>
      <x v="7"/>
    </i>
    <i>
      <x v="8"/>
    </i>
    <i t="grand">
      <x/>
    </i>
  </colItems>
  <dataFields count="1">
    <dataField name="Count of Req #" fld="0" subtotal="count" baseField="0" baseItem="0" numFmtId="3"/>
  </dataFields>
  <formats count="61">
    <format dxfId="88">
      <pivotArea type="all" dataOnly="0" outline="0" fieldPosition="0"/>
    </format>
    <format dxfId="87">
      <pivotArea outline="0" collapsedLevelsAreSubtotals="1" fieldPosition="0"/>
    </format>
    <format dxfId="86">
      <pivotArea field="14" type="button" dataOnly="0" labelOnly="1" outline="0" axis="axisCol" fieldPosition="0"/>
    </format>
    <format dxfId="85">
      <pivotArea dataOnly="0" labelOnly="1" outline="0" axis="axisValues" fieldPosition="0"/>
    </format>
    <format dxfId="84">
      <pivotArea dataOnly="0" labelOnly="1" fieldPosition="0">
        <references count="1">
          <reference field="14" count="0"/>
        </references>
      </pivotArea>
    </format>
    <format dxfId="83">
      <pivotArea dataOnly="0" labelOnly="1" grandRow="1" outline="0" fieldPosition="0"/>
    </format>
    <format dxfId="82">
      <pivotArea dataOnly="0" labelOnly="1" outline="0" axis="axisValues" fieldPosition="0"/>
    </format>
    <format dxfId="81">
      <pivotArea type="all" dataOnly="0" outline="0" fieldPosition="0"/>
    </format>
    <format dxfId="80">
      <pivotArea outline="0" collapsedLevelsAreSubtotals="1" fieldPosition="0"/>
    </format>
    <format dxfId="79">
      <pivotArea field="14" type="button" dataOnly="0" labelOnly="1" outline="0" axis="axisCol" fieldPosition="0"/>
    </format>
    <format dxfId="78">
      <pivotArea dataOnly="0" labelOnly="1" outline="0" axis="axisValues" fieldPosition="0"/>
    </format>
    <format dxfId="77">
      <pivotArea dataOnly="0" labelOnly="1" fieldPosition="0">
        <references count="1">
          <reference field="14" count="0"/>
        </references>
      </pivotArea>
    </format>
    <format dxfId="76">
      <pivotArea dataOnly="0" labelOnly="1" outline="0" axis="axisValues" fieldPosition="0"/>
    </format>
    <format dxfId="75">
      <pivotArea type="all" dataOnly="0" outline="0" fieldPosition="0"/>
    </format>
    <format dxfId="74">
      <pivotArea outline="0" collapsedLevelsAreSubtotals="1" fieldPosition="0"/>
    </format>
    <format dxfId="73">
      <pivotArea field="14" type="button" dataOnly="0" labelOnly="1" outline="0" axis="axisCol" fieldPosition="0"/>
    </format>
    <format dxfId="72">
      <pivotArea type="topRight" dataOnly="0" labelOnly="1" outline="0" fieldPosition="0"/>
    </format>
    <format dxfId="71">
      <pivotArea dataOnly="0" labelOnly="1" fieldPosition="0">
        <references count="1">
          <reference field="14" count="0"/>
        </references>
      </pivotArea>
    </format>
    <format dxfId="70">
      <pivotArea dataOnly="0" labelOnly="1" grandCol="1" outline="0" fieldPosition="0"/>
    </format>
    <format dxfId="69">
      <pivotArea field="7" type="button" dataOnly="0" labelOnly="1" outline="0" axis="axisRow" fieldPosition="0"/>
    </format>
    <format dxfId="68">
      <pivotArea dataOnly="0" labelOnly="1" fieldPosition="0">
        <references count="1">
          <reference field="7" count="0"/>
        </references>
      </pivotArea>
    </format>
    <format dxfId="67">
      <pivotArea dataOnly="0" labelOnly="1" grandRow="1" outline="0" fieldPosition="0"/>
    </format>
    <format dxfId="66">
      <pivotArea dataOnly="0" labelOnly="1" fieldPosition="0">
        <references count="1">
          <reference field="14" count="0"/>
        </references>
      </pivotArea>
    </format>
    <format dxfId="65">
      <pivotArea dataOnly="0" labelOnly="1" grandCol="1" outline="0" fieldPosition="0"/>
    </format>
    <format dxfId="64">
      <pivotArea dataOnly="0" labelOnly="1" fieldPosition="0">
        <references count="1">
          <reference field="14" count="0"/>
        </references>
      </pivotArea>
    </format>
    <format dxfId="63">
      <pivotArea dataOnly="0" labelOnly="1" grandCol="1" outline="0" fieldPosition="0"/>
    </format>
    <format dxfId="62">
      <pivotArea dataOnly="0" labelOnly="1" fieldPosition="0">
        <references count="1">
          <reference field="14" count="0"/>
        </references>
      </pivotArea>
    </format>
    <format dxfId="61">
      <pivotArea dataOnly="0" labelOnly="1" grandCol="1" outline="0" fieldPosition="0"/>
    </format>
    <format dxfId="60">
      <pivotArea outline="0" collapsedLevelsAreSubtotals="1" fieldPosition="0"/>
    </format>
    <format dxfId="59">
      <pivotArea outline="0" collapsedLevelsAreSubtotals="1" fieldPosition="0"/>
    </format>
    <format dxfId="58">
      <pivotArea field="7" type="button" dataOnly="0" labelOnly="1" outline="0" axis="axisRow" fieldPosition="0"/>
    </format>
    <format dxfId="57">
      <pivotArea dataOnly="0" labelOnly="1" fieldPosition="0">
        <references count="1">
          <reference field="7" count="0"/>
        </references>
      </pivotArea>
    </format>
    <format dxfId="56">
      <pivotArea dataOnly="0" labelOnly="1" grandRow="1" outline="0" fieldPosition="0"/>
    </format>
    <format dxfId="55">
      <pivotArea dataOnly="0" labelOnly="1" fieldPosition="0">
        <references count="1">
          <reference field="14" count="0"/>
        </references>
      </pivotArea>
    </format>
    <format dxfId="54">
      <pivotArea dataOnly="0" labelOnly="1" grandCol="1" outline="0" fieldPosition="0"/>
    </format>
    <format dxfId="53">
      <pivotArea field="7" type="button" dataOnly="0" labelOnly="1" outline="0" axis="axisRow" fieldPosition="0"/>
    </format>
    <format dxfId="52">
      <pivotArea dataOnly="0" labelOnly="1" fieldPosition="0">
        <references count="1">
          <reference field="14" count="0"/>
        </references>
      </pivotArea>
    </format>
    <format dxfId="51">
      <pivotArea dataOnly="0" labelOnly="1" grandCol="1" outline="0" fieldPosition="0"/>
    </format>
    <format dxfId="50">
      <pivotArea field="7" type="button" dataOnly="0" labelOnly="1" outline="0" axis="axisRow" fieldPosition="0"/>
    </format>
    <format dxfId="49">
      <pivotArea dataOnly="0" labelOnly="1" fieldPosition="0">
        <references count="1">
          <reference field="14" count="0"/>
        </references>
      </pivotArea>
    </format>
    <format dxfId="48">
      <pivotArea dataOnly="0" labelOnly="1" grandCol="1" outline="0" fieldPosition="0"/>
    </format>
    <format dxfId="47">
      <pivotArea grandRow="1" outline="0" collapsedLevelsAreSubtotals="1" fieldPosition="0"/>
    </format>
    <format dxfId="46">
      <pivotArea dataOnly="0" labelOnly="1" grandRow="1" outline="0" fieldPosition="0"/>
    </format>
    <format dxfId="45">
      <pivotArea outline="0" collapsedLevelsAreSubtotals="1" fieldPosition="0"/>
    </format>
    <format dxfId="44">
      <pivotArea dataOnly="0" labelOnly="1" fieldPosition="0">
        <references count="1">
          <reference field="14" count="0"/>
        </references>
      </pivotArea>
    </format>
    <format dxfId="43">
      <pivotArea dataOnly="0" labelOnly="1" grandCol="1" outline="0" fieldPosition="0"/>
    </format>
    <format dxfId="42">
      <pivotArea outline="0" collapsedLevelsAreSubtotals="1" fieldPosition="0"/>
    </format>
    <format dxfId="41">
      <pivotArea dataOnly="0" labelOnly="1" fieldPosition="0">
        <references count="1">
          <reference field="14" count="0"/>
        </references>
      </pivotArea>
    </format>
    <format dxfId="40">
      <pivotArea dataOnly="0" labelOnly="1" grandCol="1" outline="0" fieldPosition="0"/>
    </format>
    <format dxfId="39">
      <pivotArea outline="0" collapsedLevelsAreSubtotals="1" fieldPosition="0"/>
    </format>
    <format dxfId="38">
      <pivotArea field="7" type="button" dataOnly="0" labelOnly="1" outline="0" axis="axisRow" fieldPosition="0"/>
    </format>
    <format dxfId="37">
      <pivotArea dataOnly="0" labelOnly="1" fieldPosition="0">
        <references count="1">
          <reference field="7" count="0"/>
        </references>
      </pivotArea>
    </format>
    <format dxfId="36">
      <pivotArea dataOnly="0" labelOnly="1" grandRow="1" outline="0" fieldPosition="0"/>
    </format>
    <format dxfId="35">
      <pivotArea dataOnly="0" labelOnly="1" fieldPosition="0">
        <references count="1">
          <reference field="14" count="0"/>
        </references>
      </pivotArea>
    </format>
    <format dxfId="34">
      <pivotArea dataOnly="0" labelOnly="1" grandCol="1" outline="0" fieldPosition="0"/>
    </format>
    <format dxfId="33">
      <pivotArea outline="0" collapsedLevelsAreSubtotals="1" fieldPosition="0"/>
    </format>
    <format dxfId="32">
      <pivotArea field="7" type="button" dataOnly="0" labelOnly="1" outline="0" axis="axisRow" fieldPosition="0"/>
    </format>
    <format dxfId="31">
      <pivotArea dataOnly="0" labelOnly="1" fieldPosition="0">
        <references count="1">
          <reference field="7" count="0"/>
        </references>
      </pivotArea>
    </format>
    <format dxfId="30">
      <pivotArea dataOnly="0" labelOnly="1" grandRow="1" outline="0" fieldPosition="0"/>
    </format>
    <format dxfId="29">
      <pivotArea dataOnly="0" labelOnly="1" fieldPosition="0">
        <references count="1">
          <reference field="14" count="0"/>
        </references>
      </pivotArea>
    </format>
    <format dxfId="2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q. Status" colHeaderCaption="  ">
  <location ref="A3:Q14" firstHeaderRow="1" firstDataRow="2" firstDataCol="1"/>
  <pivotFields count="17">
    <pivotField dataField="1" showAll="0"/>
    <pivotField showAll="0"/>
    <pivotField showAll="0"/>
    <pivotField showAll="0"/>
    <pivotField showAll="0"/>
    <pivotField showAll="0"/>
    <pivotField axis="axisCol" showAll="0">
      <items count="22">
        <item n="BM" x="8"/>
        <item n="CP" x="0"/>
        <item n="CNV" x="14"/>
        <item n="COR" x="3"/>
        <item n="ED" x="4"/>
        <item n="FO" x="1"/>
        <item n="IMPL" m="1" x="17"/>
        <item n="INF" x="7"/>
        <item x="10"/>
        <item n="OCM" m="1" x="18"/>
        <item m="1" x="15"/>
        <item n="REP" m="1" x="20"/>
        <item n="SEC" x="6"/>
        <item n="SF" x="5"/>
        <item n="Tecg" x="9"/>
        <item n="Test" m="1" x="19"/>
        <item m="1" x="16"/>
        <item x="12"/>
        <item x="13"/>
        <item x="11"/>
        <item x="2"/>
        <item t="default"/>
      </items>
    </pivotField>
    <pivotField showAll="0"/>
    <pivotField showAll="0"/>
    <pivotField showAll="0"/>
    <pivotField showAll="0"/>
    <pivotField showAll="0"/>
    <pivotField showAll="0"/>
    <pivotField axis="axisRow" showAll="0">
      <items count="10">
        <item x="1"/>
        <item x="7"/>
        <item x="8"/>
        <item x="4"/>
        <item x="6"/>
        <item x="2"/>
        <item x="0"/>
        <item x="3"/>
        <item x="5"/>
        <item t="default"/>
      </items>
    </pivotField>
    <pivotField showAll="0"/>
    <pivotField showAll="0"/>
    <pivotField showAll="0"/>
  </pivotFields>
  <rowFields count="1">
    <field x="13"/>
  </rowFields>
  <rowItems count="10">
    <i>
      <x/>
    </i>
    <i>
      <x v="1"/>
    </i>
    <i>
      <x v="2"/>
    </i>
    <i>
      <x v="3"/>
    </i>
    <i>
      <x v="4"/>
    </i>
    <i>
      <x v="5"/>
    </i>
    <i>
      <x v="6"/>
    </i>
    <i>
      <x v="7"/>
    </i>
    <i>
      <x v="8"/>
    </i>
    <i t="grand">
      <x/>
    </i>
  </rowItems>
  <colFields count="1">
    <field x="6"/>
  </colFields>
  <colItems count="16">
    <i>
      <x/>
    </i>
    <i>
      <x v="1"/>
    </i>
    <i>
      <x v="2"/>
    </i>
    <i>
      <x v="3"/>
    </i>
    <i>
      <x v="4"/>
    </i>
    <i>
      <x v="5"/>
    </i>
    <i>
      <x v="7"/>
    </i>
    <i>
      <x v="8"/>
    </i>
    <i>
      <x v="12"/>
    </i>
    <i>
      <x v="13"/>
    </i>
    <i>
      <x v="14"/>
    </i>
    <i>
      <x v="17"/>
    </i>
    <i>
      <x v="18"/>
    </i>
    <i>
      <x v="19"/>
    </i>
    <i>
      <x v="20"/>
    </i>
    <i t="grand">
      <x/>
    </i>
  </colItems>
  <dataFields count="1">
    <dataField nam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9"/>
  </sheetPr>
  <dimension ref="B1:C18"/>
  <sheetViews>
    <sheetView showGridLines="0" zoomScale="145" zoomScaleNormal="145" workbookViewId="0">
      <selection activeCell="B3" sqref="B3"/>
    </sheetView>
  </sheetViews>
  <sheetFormatPr defaultRowHeight="14.4" x14ac:dyDescent="0.3"/>
  <cols>
    <col min="2" max="2" width="19.6640625" bestFit="1" customWidth="1"/>
    <col min="3" max="3" width="92.44140625" style="13" customWidth="1"/>
  </cols>
  <sheetData>
    <row r="1" spans="2:3" x14ac:dyDescent="0.3">
      <c r="B1" s="17" t="s">
        <v>0</v>
      </c>
      <c r="C1" s="18" t="s">
        <v>1</v>
      </c>
    </row>
    <row r="2" spans="2:3" x14ac:dyDescent="0.3">
      <c r="B2" s="14" t="s">
        <v>2</v>
      </c>
      <c r="C2" s="4" t="s">
        <v>3</v>
      </c>
    </row>
    <row r="3" spans="2:3" x14ac:dyDescent="0.3">
      <c r="B3" s="14" t="s">
        <v>4</v>
      </c>
      <c r="C3" s="4" t="s">
        <v>5</v>
      </c>
    </row>
    <row r="4" spans="2:3" ht="28.8" x14ac:dyDescent="0.3">
      <c r="B4" s="14" t="s">
        <v>6</v>
      </c>
      <c r="C4" s="4" t="s">
        <v>7</v>
      </c>
    </row>
    <row r="5" spans="2:3" x14ac:dyDescent="0.3">
      <c r="B5" s="14" t="s">
        <v>8</v>
      </c>
      <c r="C5" s="4" t="s">
        <v>9</v>
      </c>
    </row>
    <row r="6" spans="2:3" x14ac:dyDescent="0.3">
      <c r="B6" s="14" t="s">
        <v>10</v>
      </c>
      <c r="C6" s="4" t="s">
        <v>11</v>
      </c>
    </row>
    <row r="7" spans="2:3" x14ac:dyDescent="0.3">
      <c r="B7" s="14" t="s">
        <v>12</v>
      </c>
      <c r="C7" s="4" t="s">
        <v>13</v>
      </c>
    </row>
    <row r="8" spans="2:3" x14ac:dyDescent="0.3">
      <c r="B8" s="14" t="s">
        <v>14</v>
      </c>
      <c r="C8" s="4" t="s">
        <v>15</v>
      </c>
    </row>
    <row r="9" spans="2:3" x14ac:dyDescent="0.3">
      <c r="B9" s="14" t="s">
        <v>16</v>
      </c>
      <c r="C9" s="4" t="s">
        <v>17</v>
      </c>
    </row>
    <row r="10" spans="2:3" x14ac:dyDescent="0.3">
      <c r="B10" s="14" t="s">
        <v>18</v>
      </c>
      <c r="C10" s="4" t="s">
        <v>19</v>
      </c>
    </row>
    <row r="12" spans="2:3" x14ac:dyDescent="0.3">
      <c r="B12" s="17" t="s">
        <v>20</v>
      </c>
      <c r="C12" s="18" t="s">
        <v>1</v>
      </c>
    </row>
    <row r="13" spans="2:3" x14ac:dyDescent="0.3">
      <c r="B13" s="14" t="s">
        <v>21</v>
      </c>
      <c r="C13" s="4" t="s">
        <v>22</v>
      </c>
    </row>
    <row r="14" spans="2:3" x14ac:dyDescent="0.3">
      <c r="B14" s="14" t="s">
        <v>23</v>
      </c>
      <c r="C14" s="4" t="s">
        <v>24</v>
      </c>
    </row>
    <row r="15" spans="2:3" x14ac:dyDescent="0.3">
      <c r="B15" s="14" t="s">
        <v>25</v>
      </c>
      <c r="C15" s="4" t="s">
        <v>26</v>
      </c>
    </row>
    <row r="17" spans="2:2" x14ac:dyDescent="0.3">
      <c r="B17" t="s">
        <v>27</v>
      </c>
    </row>
    <row r="18" spans="2:2" x14ac:dyDescent="0.3">
      <c r="B18"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2"/>
  <sheetViews>
    <sheetView tabSelected="1" workbookViewId="0">
      <selection activeCell="D11" sqref="D11"/>
    </sheetView>
  </sheetViews>
  <sheetFormatPr defaultColWidth="8.6640625" defaultRowHeight="14.4" x14ac:dyDescent="0.3"/>
  <cols>
    <col min="1" max="1" width="8.6640625" style="217"/>
    <col min="2" max="2" width="12" style="217" customWidth="1"/>
    <col min="3" max="3" width="12" style="221" customWidth="1"/>
    <col min="4" max="4" width="55.33203125" style="217" customWidth="1"/>
    <col min="5" max="5" width="27.33203125" style="217" customWidth="1"/>
    <col min="6" max="16384" width="8.6640625" style="217"/>
  </cols>
  <sheetData>
    <row r="1" spans="2:4" ht="21" x14ac:dyDescent="0.4">
      <c r="D1" s="222" t="s">
        <v>29</v>
      </c>
    </row>
    <row r="2" spans="2:4" ht="21" x14ac:dyDescent="0.4">
      <c r="D2" s="222" t="s">
        <v>30</v>
      </c>
    </row>
    <row r="4" spans="2:4" x14ac:dyDescent="0.3">
      <c r="D4" s="217" t="s">
        <v>31</v>
      </c>
    </row>
    <row r="6" spans="2:4" ht="18.600000000000001" thickBot="1" x14ac:dyDescent="0.4">
      <c r="B6" s="223" t="s">
        <v>32</v>
      </c>
      <c r="C6" s="224"/>
      <c r="D6" s="225" t="s">
        <v>33</v>
      </c>
    </row>
    <row r="7" spans="2:4" ht="15" thickBot="1" x14ac:dyDescent="0.35">
      <c r="B7" s="226" t="s">
        <v>34</v>
      </c>
      <c r="C7" s="227" t="s">
        <v>35</v>
      </c>
      <c r="D7" s="226" t="s">
        <v>36</v>
      </c>
    </row>
    <row r="8" spans="2:4" ht="15" thickBot="1" x14ac:dyDescent="0.35">
      <c r="B8" s="228">
        <v>43678</v>
      </c>
      <c r="C8" s="229"/>
      <c r="D8" s="230" t="s">
        <v>37</v>
      </c>
    </row>
    <row r="9" spans="2:4" ht="15" thickBot="1" x14ac:dyDescent="0.35">
      <c r="B9" s="228">
        <v>43699</v>
      </c>
      <c r="C9" s="231" t="s">
        <v>38</v>
      </c>
      <c r="D9" s="230" t="s">
        <v>39</v>
      </c>
    </row>
    <row r="10" spans="2:4" ht="15" thickBot="1" x14ac:dyDescent="0.35">
      <c r="B10" s="228">
        <v>43734</v>
      </c>
      <c r="C10" s="229"/>
      <c r="D10" s="230" t="s">
        <v>40</v>
      </c>
    </row>
    <row r="11" spans="2:4" ht="15" thickBot="1" x14ac:dyDescent="0.35">
      <c r="B11" s="228">
        <v>43815</v>
      </c>
      <c r="C11" s="229">
        <v>1.2</v>
      </c>
      <c r="D11" s="230" t="s">
        <v>41</v>
      </c>
    </row>
    <row r="12" spans="2:4" ht="29.4" thickBot="1" x14ac:dyDescent="0.35">
      <c r="B12" s="228">
        <v>43861</v>
      </c>
      <c r="C12" s="229">
        <v>1.3</v>
      </c>
      <c r="D12" s="232" t="s">
        <v>42</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GridLines="0" zoomScaleNormal="100" zoomScaleSheetLayoutView="40" workbookViewId="0">
      <pane ySplit="1" topLeftCell="A2" activePane="bottomLeft" state="frozen"/>
      <selection activeCell="B55" sqref="B55"/>
      <selection pane="bottomLeft" activeCell="G8" sqref="G8"/>
    </sheetView>
  </sheetViews>
  <sheetFormatPr defaultColWidth="14.44140625" defaultRowHeight="14.4" x14ac:dyDescent="0.3"/>
  <cols>
    <col min="1" max="1" width="14.44140625" style="210"/>
    <col min="2" max="2" width="13.33203125" style="204" customWidth="1"/>
    <col min="3" max="3" width="38.6640625" style="204" customWidth="1"/>
    <col min="4" max="4" width="77.33203125" style="206" customWidth="1"/>
    <col min="5" max="5" width="35.33203125" style="206" customWidth="1"/>
    <col min="6" max="6" width="22.6640625" style="210" customWidth="1"/>
    <col min="7" max="7" width="71.44140625" style="204" customWidth="1"/>
    <col min="8" max="16384" width="14.44140625" style="204"/>
  </cols>
  <sheetData>
    <row r="1" spans="1:7" s="208" customFormat="1" ht="31.2" x14ac:dyDescent="0.3">
      <c r="A1" s="208" t="s">
        <v>43</v>
      </c>
      <c r="B1" s="207" t="s">
        <v>44</v>
      </c>
      <c r="C1" s="207" t="s">
        <v>45</v>
      </c>
      <c r="D1" s="207" t="s">
        <v>46</v>
      </c>
      <c r="E1" s="208" t="s">
        <v>47</v>
      </c>
      <c r="F1" s="208" t="s">
        <v>48</v>
      </c>
      <c r="G1" s="208" t="s">
        <v>49</v>
      </c>
    </row>
    <row r="2" spans="1:7" s="209" customFormat="1" ht="46.8" x14ac:dyDescent="0.3">
      <c r="A2" s="211">
        <v>1</v>
      </c>
      <c r="B2" s="212" t="s">
        <v>50</v>
      </c>
      <c r="C2" s="212" t="s">
        <v>51</v>
      </c>
      <c r="D2" s="213" t="s">
        <v>52</v>
      </c>
      <c r="E2" s="233"/>
      <c r="F2" s="234"/>
      <c r="G2" s="235"/>
    </row>
    <row r="3" spans="1:7" s="209" customFormat="1" ht="46.8" x14ac:dyDescent="0.3">
      <c r="A3" s="211">
        <v>2</v>
      </c>
      <c r="B3" s="212" t="s">
        <v>50</v>
      </c>
      <c r="C3" s="212" t="s">
        <v>51</v>
      </c>
      <c r="D3" s="213" t="s">
        <v>53</v>
      </c>
      <c r="E3" s="233"/>
      <c r="F3" s="234"/>
      <c r="G3" s="235"/>
    </row>
    <row r="4" spans="1:7" s="209" customFormat="1" ht="62.4" x14ac:dyDescent="0.3">
      <c r="A4" s="211">
        <v>3</v>
      </c>
      <c r="B4" s="212" t="s">
        <v>50</v>
      </c>
      <c r="C4" s="212" t="s">
        <v>51</v>
      </c>
      <c r="D4" s="213" t="s">
        <v>54</v>
      </c>
      <c r="E4" s="233"/>
      <c r="F4" s="234"/>
      <c r="G4" s="235"/>
    </row>
    <row r="5" spans="1:7" s="209" customFormat="1" ht="46.8" x14ac:dyDescent="0.3">
      <c r="A5" s="211">
        <v>4</v>
      </c>
      <c r="B5" s="212" t="s">
        <v>50</v>
      </c>
      <c r="C5" s="212" t="s">
        <v>51</v>
      </c>
      <c r="D5" s="213" t="s">
        <v>55</v>
      </c>
      <c r="E5" s="233"/>
      <c r="F5" s="234"/>
      <c r="G5" s="235"/>
    </row>
    <row r="6" spans="1:7" s="209" customFormat="1" ht="31.2" x14ac:dyDescent="0.3">
      <c r="A6" s="211">
        <v>5</v>
      </c>
      <c r="B6" s="212" t="s">
        <v>50</v>
      </c>
      <c r="C6" s="212" t="s">
        <v>51</v>
      </c>
      <c r="D6" s="213" t="s">
        <v>56</v>
      </c>
      <c r="E6" s="233"/>
      <c r="F6" s="234"/>
      <c r="G6" s="235"/>
    </row>
    <row r="7" spans="1:7" s="209" customFormat="1" ht="46.8" x14ac:dyDescent="0.3">
      <c r="A7" s="211">
        <v>6</v>
      </c>
      <c r="B7" s="212" t="s">
        <v>50</v>
      </c>
      <c r="C7" s="212" t="s">
        <v>57</v>
      </c>
      <c r="D7" s="213" t="s">
        <v>58</v>
      </c>
      <c r="E7" s="233"/>
      <c r="F7" s="234"/>
      <c r="G7" s="235"/>
    </row>
    <row r="8" spans="1:7" s="209" customFormat="1" ht="46.8" x14ac:dyDescent="0.3">
      <c r="A8" s="211">
        <v>7</v>
      </c>
      <c r="B8" s="212" t="s">
        <v>50</v>
      </c>
      <c r="C8" s="212" t="s">
        <v>57</v>
      </c>
      <c r="D8" s="213" t="s">
        <v>59</v>
      </c>
      <c r="E8" s="233"/>
      <c r="F8" s="234"/>
      <c r="G8" s="235"/>
    </row>
    <row r="9" spans="1:7" s="209" customFormat="1" ht="93.6" x14ac:dyDescent="0.3">
      <c r="A9" s="211">
        <v>8</v>
      </c>
      <c r="B9" s="212" t="s">
        <v>50</v>
      </c>
      <c r="C9" s="212" t="s">
        <v>60</v>
      </c>
      <c r="D9" s="213" t="s">
        <v>61</v>
      </c>
      <c r="E9" s="233"/>
      <c r="F9" s="234"/>
      <c r="G9" s="235"/>
    </row>
    <row r="10" spans="1:7" s="209" customFormat="1" ht="46.8" x14ac:dyDescent="0.3">
      <c r="A10" s="211">
        <v>9</v>
      </c>
      <c r="B10" s="212" t="s">
        <v>50</v>
      </c>
      <c r="C10" s="212" t="s">
        <v>60</v>
      </c>
      <c r="D10" s="213" t="s">
        <v>62</v>
      </c>
      <c r="E10" s="233"/>
      <c r="F10" s="234"/>
      <c r="G10" s="235"/>
    </row>
    <row r="11" spans="1:7" s="209" customFormat="1" ht="31.2" x14ac:dyDescent="0.3">
      <c r="A11" s="211">
        <v>10</v>
      </c>
      <c r="B11" s="212" t="s">
        <v>50</v>
      </c>
      <c r="C11" s="212" t="s">
        <v>60</v>
      </c>
      <c r="D11" s="213" t="s">
        <v>63</v>
      </c>
      <c r="E11" s="233"/>
      <c r="F11" s="234"/>
      <c r="G11" s="235"/>
    </row>
    <row r="12" spans="1:7" s="209" customFormat="1" ht="46.8" x14ac:dyDescent="0.3">
      <c r="A12" s="211">
        <v>11</v>
      </c>
      <c r="B12" s="212" t="s">
        <v>50</v>
      </c>
      <c r="C12" s="212" t="s">
        <v>64</v>
      </c>
      <c r="D12" s="213" t="s">
        <v>65</v>
      </c>
      <c r="E12" s="233"/>
      <c r="F12" s="234"/>
      <c r="G12" s="235"/>
    </row>
    <row r="13" spans="1:7" s="209" customFormat="1" ht="62.4" x14ac:dyDescent="0.3">
      <c r="A13" s="211">
        <v>12</v>
      </c>
      <c r="B13" s="212" t="s">
        <v>50</v>
      </c>
      <c r="C13" s="212" t="s">
        <v>64</v>
      </c>
      <c r="D13" s="213" t="s">
        <v>66</v>
      </c>
      <c r="E13" s="233"/>
      <c r="F13" s="234"/>
      <c r="G13" s="235"/>
    </row>
    <row r="14" spans="1:7" s="209" customFormat="1" ht="46.8" x14ac:dyDescent="0.3">
      <c r="A14" s="211">
        <v>13</v>
      </c>
      <c r="B14" s="212" t="s">
        <v>50</v>
      </c>
      <c r="C14" s="212" t="s">
        <v>64</v>
      </c>
      <c r="D14" s="213" t="s">
        <v>67</v>
      </c>
      <c r="E14" s="233"/>
      <c r="F14" s="234"/>
      <c r="G14" s="235"/>
    </row>
    <row r="15" spans="1:7" s="209" customFormat="1" ht="62.4" x14ac:dyDescent="0.3">
      <c r="A15" s="211">
        <v>14</v>
      </c>
      <c r="B15" s="212" t="s">
        <v>50</v>
      </c>
      <c r="C15" s="212" t="s">
        <v>64</v>
      </c>
      <c r="D15" s="213" t="s">
        <v>68</v>
      </c>
      <c r="E15" s="233"/>
      <c r="F15" s="234"/>
      <c r="G15" s="235"/>
    </row>
    <row r="16" spans="1:7" s="209" customFormat="1" ht="46.8" x14ac:dyDescent="0.3">
      <c r="A16" s="211">
        <v>15</v>
      </c>
      <c r="B16" s="212" t="s">
        <v>50</v>
      </c>
      <c r="C16" s="212" t="s">
        <v>69</v>
      </c>
      <c r="D16" s="213" t="s">
        <v>70</v>
      </c>
      <c r="E16" s="233"/>
      <c r="F16" s="234"/>
      <c r="G16" s="235"/>
    </row>
    <row r="17" spans="1:7" s="209" customFormat="1" ht="46.8" x14ac:dyDescent="0.3">
      <c r="A17" s="211">
        <v>16</v>
      </c>
      <c r="B17" s="212" t="s">
        <v>50</v>
      </c>
      <c r="C17" s="212" t="s">
        <v>71</v>
      </c>
      <c r="D17" s="213" t="s">
        <v>72</v>
      </c>
      <c r="E17" s="233"/>
      <c r="F17" s="234"/>
      <c r="G17" s="235"/>
    </row>
    <row r="18" spans="1:7" s="209" customFormat="1" ht="31.2" x14ac:dyDescent="0.3">
      <c r="A18" s="211">
        <v>17</v>
      </c>
      <c r="B18" s="212" t="s">
        <v>50</v>
      </c>
      <c r="C18" s="212" t="s">
        <v>73</v>
      </c>
      <c r="D18" s="213" t="s">
        <v>74</v>
      </c>
      <c r="E18" s="233"/>
      <c r="F18" s="234"/>
      <c r="G18" s="235"/>
    </row>
    <row r="19" spans="1:7" s="209" customFormat="1" ht="46.8" x14ac:dyDescent="0.3">
      <c r="A19" s="211">
        <v>18</v>
      </c>
      <c r="B19" s="212" t="s">
        <v>50</v>
      </c>
      <c r="C19" s="212" t="s">
        <v>73</v>
      </c>
      <c r="D19" s="213" t="s">
        <v>75</v>
      </c>
      <c r="E19" s="233"/>
      <c r="F19" s="234"/>
      <c r="G19" s="235"/>
    </row>
    <row r="20" spans="1:7" s="209" customFormat="1" ht="62.4" x14ac:dyDescent="0.3">
      <c r="A20" s="211">
        <v>19</v>
      </c>
      <c r="B20" s="212" t="s">
        <v>50</v>
      </c>
      <c r="C20" s="212" t="s">
        <v>73</v>
      </c>
      <c r="D20" s="213" t="s">
        <v>76</v>
      </c>
      <c r="E20" s="233"/>
      <c r="F20" s="234"/>
      <c r="G20" s="235"/>
    </row>
    <row r="21" spans="1:7" s="209" customFormat="1" ht="31.2" x14ac:dyDescent="0.3">
      <c r="A21" s="211">
        <v>20</v>
      </c>
      <c r="B21" s="212" t="s">
        <v>50</v>
      </c>
      <c r="C21" s="212" t="s">
        <v>73</v>
      </c>
      <c r="D21" s="213" t="s">
        <v>77</v>
      </c>
      <c r="E21" s="233"/>
      <c r="F21" s="234"/>
      <c r="G21" s="235"/>
    </row>
    <row r="22" spans="1:7" s="209" customFormat="1" ht="280.8" x14ac:dyDescent="0.3">
      <c r="A22" s="211">
        <v>21</v>
      </c>
      <c r="B22" s="212" t="s">
        <v>50</v>
      </c>
      <c r="C22" s="212" t="s">
        <v>78</v>
      </c>
      <c r="D22" s="213" t="s">
        <v>79</v>
      </c>
      <c r="E22" s="233"/>
      <c r="F22" s="234"/>
      <c r="G22" s="235"/>
    </row>
    <row r="23" spans="1:7" s="209" customFormat="1" ht="31.2" x14ac:dyDescent="0.3">
      <c r="A23" s="211">
        <v>22</v>
      </c>
      <c r="B23" s="212" t="s">
        <v>50</v>
      </c>
      <c r="C23" s="212" t="s">
        <v>78</v>
      </c>
      <c r="D23" s="213" t="s">
        <v>80</v>
      </c>
      <c r="E23" s="233"/>
      <c r="F23" s="234"/>
      <c r="G23" s="235"/>
    </row>
    <row r="24" spans="1:7" s="209" customFormat="1" ht="46.8" x14ac:dyDescent="0.3">
      <c r="A24" s="211">
        <v>23</v>
      </c>
      <c r="B24" s="212" t="s">
        <v>50</v>
      </c>
      <c r="C24" s="212" t="s">
        <v>78</v>
      </c>
      <c r="D24" s="213" t="s">
        <v>81</v>
      </c>
      <c r="E24" s="233"/>
      <c r="F24" s="234"/>
      <c r="G24" s="235"/>
    </row>
    <row r="25" spans="1:7" s="209" customFormat="1" ht="46.8" x14ac:dyDescent="0.3">
      <c r="A25" s="211">
        <v>24</v>
      </c>
      <c r="B25" s="212" t="s">
        <v>82</v>
      </c>
      <c r="C25" s="212" t="s">
        <v>60</v>
      </c>
      <c r="D25" s="213" t="s">
        <v>83</v>
      </c>
      <c r="E25" s="233"/>
      <c r="F25" s="234"/>
      <c r="G25" s="235"/>
    </row>
    <row r="26" spans="1:7" s="209" customFormat="1" ht="62.4" x14ac:dyDescent="0.3">
      <c r="A26" s="211">
        <v>25</v>
      </c>
      <c r="B26" s="212" t="s">
        <v>82</v>
      </c>
      <c r="C26" s="212" t="s">
        <v>84</v>
      </c>
      <c r="D26" s="213" t="s">
        <v>85</v>
      </c>
      <c r="E26" s="233"/>
      <c r="F26" s="234"/>
      <c r="G26" s="235"/>
    </row>
    <row r="27" spans="1:7" s="209" customFormat="1" ht="46.8" x14ac:dyDescent="0.3">
      <c r="A27" s="211">
        <v>26</v>
      </c>
      <c r="B27" s="212" t="s">
        <v>86</v>
      </c>
      <c r="C27" s="212" t="s">
        <v>87</v>
      </c>
      <c r="D27" s="213" t="s">
        <v>88</v>
      </c>
      <c r="E27" s="233"/>
      <c r="F27" s="234"/>
      <c r="G27" s="235"/>
    </row>
    <row r="28" spans="1:7" s="209" customFormat="1" ht="218.4" x14ac:dyDescent="0.3">
      <c r="A28" s="211">
        <v>27</v>
      </c>
      <c r="B28" s="212" t="s">
        <v>89</v>
      </c>
      <c r="C28" s="212" t="s">
        <v>90</v>
      </c>
      <c r="D28" s="213" t="s">
        <v>91</v>
      </c>
      <c r="E28" s="233"/>
      <c r="F28" s="234"/>
      <c r="G28" s="235"/>
    </row>
    <row r="29" spans="1:7" s="209" customFormat="1" ht="46.8" x14ac:dyDescent="0.3">
      <c r="A29" s="211">
        <v>28</v>
      </c>
      <c r="B29" s="212" t="s">
        <v>89</v>
      </c>
      <c r="C29" s="212" t="s">
        <v>90</v>
      </c>
      <c r="D29" s="213" t="s">
        <v>92</v>
      </c>
      <c r="E29" s="233"/>
      <c r="F29" s="234"/>
      <c r="G29" s="235"/>
    </row>
    <row r="30" spans="1:7" s="209" customFormat="1" ht="46.8" x14ac:dyDescent="0.3">
      <c r="A30" s="211">
        <v>29</v>
      </c>
      <c r="B30" s="212" t="s">
        <v>89</v>
      </c>
      <c r="C30" s="212" t="s">
        <v>90</v>
      </c>
      <c r="D30" s="214" t="s">
        <v>93</v>
      </c>
      <c r="E30" s="236"/>
      <c r="F30" s="234"/>
      <c r="G30" s="235"/>
    </row>
    <row r="31" spans="1:7" s="209" customFormat="1" ht="303.60000000000002" customHeight="1" x14ac:dyDescent="0.3">
      <c r="A31" s="211">
        <v>30</v>
      </c>
      <c r="B31" s="212" t="s">
        <v>89</v>
      </c>
      <c r="C31" s="212" t="s">
        <v>90</v>
      </c>
      <c r="D31" s="213" t="s">
        <v>94</v>
      </c>
      <c r="E31" s="233"/>
      <c r="F31" s="234"/>
      <c r="G31" s="235"/>
    </row>
    <row r="32" spans="1:7" s="209" customFormat="1" ht="46.8" x14ac:dyDescent="0.3">
      <c r="A32" s="211">
        <v>31</v>
      </c>
      <c r="B32" s="212" t="s">
        <v>89</v>
      </c>
      <c r="C32" s="212" t="s">
        <v>95</v>
      </c>
      <c r="D32" s="213" t="s">
        <v>96</v>
      </c>
      <c r="E32" s="233"/>
      <c r="F32" s="234"/>
      <c r="G32" s="235"/>
    </row>
    <row r="33" spans="1:7" s="209" customFormat="1" ht="46.8" x14ac:dyDescent="0.3">
      <c r="A33" s="211">
        <v>32</v>
      </c>
      <c r="B33" s="212" t="s">
        <v>89</v>
      </c>
      <c r="C33" s="212" t="s">
        <v>95</v>
      </c>
      <c r="D33" s="213" t="s">
        <v>97</v>
      </c>
      <c r="E33" s="233"/>
      <c r="F33" s="234"/>
      <c r="G33" s="235"/>
    </row>
    <row r="34" spans="1:7" s="209" customFormat="1" ht="46.8" x14ac:dyDescent="0.3">
      <c r="A34" s="211">
        <v>33</v>
      </c>
      <c r="B34" s="212" t="s">
        <v>89</v>
      </c>
      <c r="C34" s="212" t="s">
        <v>95</v>
      </c>
      <c r="D34" s="213" t="s">
        <v>98</v>
      </c>
      <c r="E34" s="233"/>
      <c r="F34" s="234"/>
      <c r="G34" s="235"/>
    </row>
    <row r="35" spans="1:7" s="209" customFormat="1" ht="78" x14ac:dyDescent="0.3">
      <c r="A35" s="211">
        <v>34</v>
      </c>
      <c r="B35" s="212" t="s">
        <v>89</v>
      </c>
      <c r="C35" s="212" t="s">
        <v>95</v>
      </c>
      <c r="D35" s="213" t="s">
        <v>99</v>
      </c>
      <c r="E35" s="233"/>
      <c r="F35" s="234"/>
      <c r="G35" s="235"/>
    </row>
    <row r="36" spans="1:7" s="209" customFormat="1" ht="62.4" x14ac:dyDescent="0.3">
      <c r="A36" s="211">
        <v>35</v>
      </c>
      <c r="B36" s="212" t="s">
        <v>89</v>
      </c>
      <c r="C36" s="212" t="s">
        <v>95</v>
      </c>
      <c r="D36" s="213" t="s">
        <v>100</v>
      </c>
      <c r="E36" s="233"/>
      <c r="F36" s="234"/>
      <c r="G36" s="235"/>
    </row>
    <row r="37" spans="1:7" s="209" customFormat="1" ht="46.8" x14ac:dyDescent="0.3">
      <c r="A37" s="211">
        <v>36</v>
      </c>
      <c r="B37" s="212" t="s">
        <v>89</v>
      </c>
      <c r="C37" s="212" t="s">
        <v>95</v>
      </c>
      <c r="D37" s="213" t="s">
        <v>101</v>
      </c>
      <c r="E37" s="233"/>
      <c r="F37" s="234"/>
      <c r="G37" s="235"/>
    </row>
    <row r="38" spans="1:7" s="209" customFormat="1" ht="46.8" x14ac:dyDescent="0.3">
      <c r="A38" s="211">
        <v>37</v>
      </c>
      <c r="B38" s="212" t="s">
        <v>89</v>
      </c>
      <c r="C38" s="212" t="s">
        <v>95</v>
      </c>
      <c r="D38" s="213" t="s">
        <v>102</v>
      </c>
      <c r="E38" s="233"/>
      <c r="F38" s="234"/>
      <c r="G38" s="235"/>
    </row>
    <row r="39" spans="1:7" s="209" customFormat="1" ht="46.8" x14ac:dyDescent="0.3">
      <c r="A39" s="211">
        <v>38</v>
      </c>
      <c r="B39" s="212" t="s">
        <v>89</v>
      </c>
      <c r="C39" s="212" t="s">
        <v>95</v>
      </c>
      <c r="D39" s="213" t="s">
        <v>103</v>
      </c>
      <c r="E39" s="233"/>
      <c r="F39" s="234"/>
      <c r="G39" s="235"/>
    </row>
    <row r="40" spans="1:7" s="209" customFormat="1" ht="46.8" x14ac:dyDescent="0.3">
      <c r="A40" s="211">
        <v>39</v>
      </c>
      <c r="B40" s="212" t="s">
        <v>89</v>
      </c>
      <c r="C40" s="212" t="s">
        <v>95</v>
      </c>
      <c r="D40" s="213" t="s">
        <v>104</v>
      </c>
      <c r="E40" s="233"/>
      <c r="F40" s="234"/>
      <c r="G40" s="235"/>
    </row>
    <row r="41" spans="1:7" s="209" customFormat="1" ht="78" x14ac:dyDescent="0.3">
      <c r="A41" s="211">
        <v>40</v>
      </c>
      <c r="B41" s="212" t="s">
        <v>89</v>
      </c>
      <c r="C41" s="212" t="s">
        <v>95</v>
      </c>
      <c r="D41" s="213" t="s">
        <v>105</v>
      </c>
      <c r="E41" s="233"/>
      <c r="F41" s="234"/>
      <c r="G41" s="235"/>
    </row>
    <row r="42" spans="1:7" s="209" customFormat="1" ht="62.4" x14ac:dyDescent="0.3">
      <c r="A42" s="211">
        <v>41</v>
      </c>
      <c r="B42" s="212" t="s">
        <v>89</v>
      </c>
      <c r="C42" s="212" t="s">
        <v>95</v>
      </c>
      <c r="D42" s="213" t="s">
        <v>106</v>
      </c>
      <c r="E42" s="233"/>
      <c r="F42" s="234"/>
      <c r="G42" s="235"/>
    </row>
    <row r="43" spans="1:7" s="209" customFormat="1" ht="62.4" x14ac:dyDescent="0.3">
      <c r="A43" s="211">
        <v>42</v>
      </c>
      <c r="B43" s="212" t="s">
        <v>89</v>
      </c>
      <c r="C43" s="212" t="s">
        <v>95</v>
      </c>
      <c r="D43" s="213" t="s">
        <v>107</v>
      </c>
      <c r="E43" s="233"/>
      <c r="F43" s="234"/>
      <c r="G43" s="235"/>
    </row>
    <row r="44" spans="1:7" s="209" customFormat="1" ht="46.8" x14ac:dyDescent="0.3">
      <c r="A44" s="211">
        <v>43</v>
      </c>
      <c r="B44" s="212" t="s">
        <v>89</v>
      </c>
      <c r="C44" s="212" t="s">
        <v>95</v>
      </c>
      <c r="D44" s="213" t="s">
        <v>108</v>
      </c>
      <c r="E44" s="233"/>
      <c r="F44" s="234"/>
      <c r="G44" s="235"/>
    </row>
    <row r="45" spans="1:7" s="209" customFormat="1" ht="62.4" x14ac:dyDescent="0.3">
      <c r="A45" s="211">
        <v>44</v>
      </c>
      <c r="B45" s="212" t="s">
        <v>89</v>
      </c>
      <c r="C45" s="212" t="s">
        <v>95</v>
      </c>
      <c r="D45" s="213" t="s">
        <v>109</v>
      </c>
      <c r="E45" s="233"/>
      <c r="F45" s="234"/>
      <c r="G45" s="235"/>
    </row>
    <row r="46" spans="1:7" s="209" customFormat="1" ht="46.8" x14ac:dyDescent="0.3">
      <c r="A46" s="211">
        <v>45</v>
      </c>
      <c r="B46" s="212" t="s">
        <v>89</v>
      </c>
      <c r="C46" s="212" t="s">
        <v>110</v>
      </c>
      <c r="D46" s="213" t="s">
        <v>111</v>
      </c>
      <c r="E46" s="233"/>
      <c r="F46" s="234"/>
      <c r="G46" s="235"/>
    </row>
    <row r="47" spans="1:7" s="209" customFormat="1" ht="46.8" x14ac:dyDescent="0.3">
      <c r="A47" s="211">
        <v>46</v>
      </c>
      <c r="B47" s="212" t="s">
        <v>89</v>
      </c>
      <c r="C47" s="212" t="s">
        <v>110</v>
      </c>
      <c r="D47" s="213" t="s">
        <v>112</v>
      </c>
      <c r="E47" s="233"/>
      <c r="F47" s="234"/>
      <c r="G47" s="235"/>
    </row>
    <row r="48" spans="1:7" s="209" customFormat="1" ht="46.8" x14ac:dyDescent="0.3">
      <c r="A48" s="211">
        <v>47</v>
      </c>
      <c r="B48" s="212" t="s">
        <v>89</v>
      </c>
      <c r="C48" s="212" t="s">
        <v>110</v>
      </c>
      <c r="D48" s="213" t="s">
        <v>113</v>
      </c>
      <c r="E48" s="233"/>
      <c r="F48" s="234"/>
      <c r="G48" s="235"/>
    </row>
    <row r="49" spans="1:7" s="209" customFormat="1" ht="46.8" x14ac:dyDescent="0.3">
      <c r="A49" s="211">
        <v>48</v>
      </c>
      <c r="B49" s="212" t="s">
        <v>89</v>
      </c>
      <c r="C49" s="212" t="s">
        <v>110</v>
      </c>
      <c r="D49" s="213" t="s">
        <v>114</v>
      </c>
      <c r="E49" s="233"/>
      <c r="F49" s="234"/>
      <c r="G49" s="235"/>
    </row>
    <row r="50" spans="1:7" s="209" customFormat="1" ht="62.4" x14ac:dyDescent="0.3">
      <c r="A50" s="211">
        <v>49</v>
      </c>
      <c r="B50" s="212" t="s">
        <v>89</v>
      </c>
      <c r="C50" s="212" t="s">
        <v>110</v>
      </c>
      <c r="D50" s="213" t="s">
        <v>115</v>
      </c>
      <c r="E50" s="233"/>
      <c r="F50" s="234"/>
      <c r="G50" s="235"/>
    </row>
    <row r="51" spans="1:7" s="209" customFormat="1" ht="46.8" x14ac:dyDescent="0.3">
      <c r="A51" s="211">
        <v>50</v>
      </c>
      <c r="B51" s="212" t="s">
        <v>89</v>
      </c>
      <c r="C51" s="212" t="s">
        <v>116</v>
      </c>
      <c r="D51" s="213" t="s">
        <v>117</v>
      </c>
      <c r="E51" s="233"/>
      <c r="F51" s="234"/>
      <c r="G51" s="235"/>
    </row>
    <row r="52" spans="1:7" s="209" customFormat="1" ht="327.60000000000002" x14ac:dyDescent="0.3">
      <c r="A52" s="211">
        <v>51</v>
      </c>
      <c r="B52" s="212" t="s">
        <v>89</v>
      </c>
      <c r="C52" s="212" t="s">
        <v>116</v>
      </c>
      <c r="D52" s="213" t="s">
        <v>118</v>
      </c>
      <c r="E52" s="233"/>
      <c r="F52" s="234"/>
      <c r="G52" s="235"/>
    </row>
    <row r="53" spans="1:7" s="209" customFormat="1" ht="62.4" x14ac:dyDescent="0.3">
      <c r="A53" s="211">
        <v>52</v>
      </c>
      <c r="B53" s="212" t="s">
        <v>89</v>
      </c>
      <c r="C53" s="212" t="s">
        <v>116</v>
      </c>
      <c r="D53" s="213" t="s">
        <v>119</v>
      </c>
      <c r="E53" s="233"/>
      <c r="F53" s="234"/>
      <c r="G53" s="235"/>
    </row>
    <row r="54" spans="1:7" s="209" customFormat="1" ht="46.8" x14ac:dyDescent="0.3">
      <c r="A54" s="211">
        <v>53</v>
      </c>
      <c r="B54" s="212" t="s">
        <v>89</v>
      </c>
      <c r="C54" s="212" t="s">
        <v>120</v>
      </c>
      <c r="D54" s="37" t="s">
        <v>121</v>
      </c>
      <c r="E54" s="235"/>
      <c r="F54" s="234"/>
      <c r="G54" s="235"/>
    </row>
    <row r="55" spans="1:7" s="209" customFormat="1" ht="46.8" x14ac:dyDescent="0.3">
      <c r="A55" s="211">
        <v>54</v>
      </c>
      <c r="B55" s="212" t="s">
        <v>89</v>
      </c>
      <c r="C55" s="212" t="s">
        <v>116</v>
      </c>
      <c r="D55" s="213" t="s">
        <v>122</v>
      </c>
      <c r="E55" s="233"/>
      <c r="F55" s="234"/>
      <c r="G55" s="235"/>
    </row>
    <row r="56" spans="1:7" s="209" customFormat="1" ht="46.8" x14ac:dyDescent="0.3">
      <c r="A56" s="211">
        <v>55</v>
      </c>
      <c r="B56" s="212" t="s">
        <v>89</v>
      </c>
      <c r="C56" s="212" t="s">
        <v>116</v>
      </c>
      <c r="D56" s="213" t="s">
        <v>123</v>
      </c>
      <c r="E56" s="233"/>
      <c r="F56" s="234"/>
      <c r="G56" s="235"/>
    </row>
    <row r="57" spans="1:7" s="209" customFormat="1" ht="46.8" x14ac:dyDescent="0.3">
      <c r="A57" s="211">
        <v>56</v>
      </c>
      <c r="B57" s="212" t="s">
        <v>89</v>
      </c>
      <c r="C57" s="212" t="s">
        <v>116</v>
      </c>
      <c r="D57" s="213" t="s">
        <v>124</v>
      </c>
      <c r="E57" s="233"/>
      <c r="F57" s="234"/>
      <c r="G57" s="235"/>
    </row>
    <row r="58" spans="1:7" s="209" customFormat="1" ht="156" x14ac:dyDescent="0.3">
      <c r="A58" s="211">
        <v>57</v>
      </c>
      <c r="B58" s="212" t="s">
        <v>89</v>
      </c>
      <c r="C58" s="212" t="s">
        <v>116</v>
      </c>
      <c r="D58" s="213" t="s">
        <v>125</v>
      </c>
      <c r="E58" s="233"/>
      <c r="F58" s="234"/>
      <c r="G58" s="235"/>
    </row>
    <row r="59" spans="1:7" s="209" customFormat="1" ht="171.6" x14ac:dyDescent="0.3">
      <c r="A59" s="211">
        <v>58</v>
      </c>
      <c r="B59" s="212" t="s">
        <v>89</v>
      </c>
      <c r="C59" s="212" t="s">
        <v>116</v>
      </c>
      <c r="D59" s="213" t="s">
        <v>126</v>
      </c>
      <c r="E59" s="233"/>
      <c r="F59" s="234"/>
      <c r="G59" s="235"/>
    </row>
    <row r="60" spans="1:7" s="209" customFormat="1" ht="46.8" x14ac:dyDescent="0.3">
      <c r="A60" s="211">
        <v>59</v>
      </c>
      <c r="B60" s="212" t="s">
        <v>89</v>
      </c>
      <c r="C60" s="212" t="s">
        <v>116</v>
      </c>
      <c r="D60" s="213" t="s">
        <v>127</v>
      </c>
      <c r="E60" s="233"/>
      <c r="F60" s="234"/>
      <c r="G60" s="235"/>
    </row>
    <row r="61" spans="1:7" s="209" customFormat="1" ht="78" x14ac:dyDescent="0.3">
      <c r="A61" s="211">
        <v>60</v>
      </c>
      <c r="B61" s="212" t="s">
        <v>89</v>
      </c>
      <c r="C61" s="212" t="s">
        <v>116</v>
      </c>
      <c r="D61" s="213" t="s">
        <v>128</v>
      </c>
      <c r="E61" s="233"/>
      <c r="F61" s="234"/>
      <c r="G61" s="235"/>
    </row>
    <row r="62" spans="1:7" s="209" customFormat="1" ht="140.4" x14ac:dyDescent="0.3">
      <c r="A62" s="211">
        <v>61</v>
      </c>
      <c r="B62" s="212" t="s">
        <v>89</v>
      </c>
      <c r="C62" s="212" t="s">
        <v>116</v>
      </c>
      <c r="D62" s="213" t="s">
        <v>129</v>
      </c>
      <c r="E62" s="233"/>
      <c r="F62" s="234"/>
      <c r="G62" s="235"/>
    </row>
    <row r="63" spans="1:7" s="209" customFormat="1" ht="78" x14ac:dyDescent="0.3">
      <c r="A63" s="211">
        <v>62</v>
      </c>
      <c r="B63" s="212" t="s">
        <v>89</v>
      </c>
      <c r="C63" s="212" t="s">
        <v>116</v>
      </c>
      <c r="D63" s="213" t="s">
        <v>130</v>
      </c>
      <c r="E63" s="233"/>
      <c r="F63" s="234"/>
      <c r="G63" s="235"/>
    </row>
    <row r="64" spans="1:7" s="209" customFormat="1" ht="109.2" x14ac:dyDescent="0.3">
      <c r="A64" s="211">
        <v>63</v>
      </c>
      <c r="B64" s="212" t="s">
        <v>131</v>
      </c>
      <c r="C64" s="212" t="s">
        <v>116</v>
      </c>
      <c r="D64" s="213" t="s">
        <v>132</v>
      </c>
      <c r="E64" s="233"/>
      <c r="F64" s="234"/>
      <c r="G64" s="235"/>
    </row>
    <row r="65" spans="1:7" s="209" customFormat="1" ht="46.8" x14ac:dyDescent="0.3">
      <c r="A65" s="211">
        <v>64</v>
      </c>
      <c r="B65" s="212" t="s">
        <v>89</v>
      </c>
      <c r="C65" s="212" t="s">
        <v>116</v>
      </c>
      <c r="D65" s="213" t="s">
        <v>133</v>
      </c>
      <c r="E65" s="233"/>
      <c r="F65" s="234"/>
      <c r="G65" s="235"/>
    </row>
    <row r="66" spans="1:7" s="209" customFormat="1" ht="46.8" x14ac:dyDescent="0.3">
      <c r="A66" s="211">
        <v>65</v>
      </c>
      <c r="B66" s="212" t="s">
        <v>89</v>
      </c>
      <c r="C66" s="212" t="s">
        <v>134</v>
      </c>
      <c r="D66" s="213" t="s">
        <v>135</v>
      </c>
      <c r="E66" s="233"/>
      <c r="F66" s="234"/>
      <c r="G66" s="235"/>
    </row>
    <row r="67" spans="1:7" s="209" customFormat="1" ht="46.8" x14ac:dyDescent="0.3">
      <c r="A67" s="211">
        <v>66</v>
      </c>
      <c r="B67" s="212" t="s">
        <v>89</v>
      </c>
      <c r="C67" s="212" t="s">
        <v>134</v>
      </c>
      <c r="D67" s="213" t="s">
        <v>136</v>
      </c>
      <c r="E67" s="233"/>
      <c r="F67" s="234"/>
      <c r="G67" s="235"/>
    </row>
    <row r="68" spans="1:7" s="209" customFormat="1" ht="46.8" x14ac:dyDescent="0.3">
      <c r="A68" s="211">
        <v>67</v>
      </c>
      <c r="B68" s="212" t="s">
        <v>89</v>
      </c>
      <c r="C68" s="212" t="s">
        <v>134</v>
      </c>
      <c r="D68" s="213" t="s">
        <v>137</v>
      </c>
      <c r="E68" s="233"/>
      <c r="F68" s="234"/>
      <c r="G68" s="235"/>
    </row>
    <row r="69" spans="1:7" s="209" customFormat="1" ht="62.4" x14ac:dyDescent="0.3">
      <c r="A69" s="211">
        <v>68</v>
      </c>
      <c r="B69" s="212" t="s">
        <v>89</v>
      </c>
      <c r="C69" s="212" t="s">
        <v>138</v>
      </c>
      <c r="D69" s="213" t="s">
        <v>139</v>
      </c>
      <c r="E69" s="233"/>
      <c r="F69" s="234"/>
      <c r="G69" s="235"/>
    </row>
    <row r="70" spans="1:7" s="209" customFormat="1" ht="62.4" x14ac:dyDescent="0.3">
      <c r="A70" s="211">
        <v>69</v>
      </c>
      <c r="B70" s="212" t="s">
        <v>89</v>
      </c>
      <c r="C70" s="212" t="s">
        <v>140</v>
      </c>
      <c r="D70" s="214" t="s">
        <v>141</v>
      </c>
      <c r="E70" s="236"/>
      <c r="F70" s="234"/>
      <c r="G70" s="235"/>
    </row>
    <row r="71" spans="1:7" s="209" customFormat="1" ht="46.8" x14ac:dyDescent="0.3">
      <c r="A71" s="211">
        <v>70</v>
      </c>
      <c r="B71" s="212" t="s">
        <v>89</v>
      </c>
      <c r="C71" s="212" t="s">
        <v>142</v>
      </c>
      <c r="D71" s="213" t="s">
        <v>143</v>
      </c>
      <c r="E71" s="233"/>
      <c r="F71" s="234"/>
      <c r="G71" s="235"/>
    </row>
    <row r="72" spans="1:7" s="209" customFormat="1" ht="46.8" x14ac:dyDescent="0.3">
      <c r="A72" s="211">
        <v>71</v>
      </c>
      <c r="B72" s="212" t="s">
        <v>89</v>
      </c>
      <c r="C72" s="212" t="s">
        <v>144</v>
      </c>
      <c r="D72" s="213" t="s">
        <v>145</v>
      </c>
      <c r="E72" s="233"/>
      <c r="F72" s="234"/>
      <c r="G72" s="235"/>
    </row>
    <row r="73" spans="1:7" s="209" customFormat="1" ht="46.8" x14ac:dyDescent="0.3">
      <c r="A73" s="211">
        <v>72</v>
      </c>
      <c r="B73" s="212" t="s">
        <v>89</v>
      </c>
      <c r="C73" s="212" t="s">
        <v>144</v>
      </c>
      <c r="D73" s="214" t="s">
        <v>146</v>
      </c>
      <c r="E73" s="236"/>
      <c r="F73" s="234"/>
      <c r="G73" s="235"/>
    </row>
    <row r="74" spans="1:7" s="209" customFormat="1" ht="46.8" x14ac:dyDescent="0.3">
      <c r="A74" s="211">
        <v>73</v>
      </c>
      <c r="B74" s="212" t="s">
        <v>89</v>
      </c>
      <c r="C74" s="212" t="s">
        <v>144</v>
      </c>
      <c r="D74" s="214" t="s">
        <v>147</v>
      </c>
      <c r="E74" s="236"/>
      <c r="F74" s="234"/>
      <c r="G74" s="235"/>
    </row>
    <row r="75" spans="1:7" s="209" customFormat="1" ht="46.8" x14ac:dyDescent="0.3">
      <c r="A75" s="211">
        <v>74</v>
      </c>
      <c r="B75" s="212" t="s">
        <v>89</v>
      </c>
      <c r="C75" s="212" t="s">
        <v>148</v>
      </c>
      <c r="D75" s="213" t="s">
        <v>149</v>
      </c>
      <c r="E75" s="233"/>
      <c r="F75" s="234"/>
      <c r="G75" s="235"/>
    </row>
    <row r="76" spans="1:7" s="209" customFormat="1" ht="46.8" x14ac:dyDescent="0.3">
      <c r="A76" s="211">
        <v>75</v>
      </c>
      <c r="B76" s="212" t="s">
        <v>89</v>
      </c>
      <c r="C76" s="212" t="s">
        <v>148</v>
      </c>
      <c r="D76" s="213" t="s">
        <v>150</v>
      </c>
      <c r="E76" s="233"/>
      <c r="F76" s="234"/>
      <c r="G76" s="235"/>
    </row>
    <row r="77" spans="1:7" s="209" customFormat="1" ht="62.4" x14ac:dyDescent="0.3">
      <c r="A77" s="211">
        <v>76</v>
      </c>
      <c r="B77" s="212" t="s">
        <v>89</v>
      </c>
      <c r="C77" s="212" t="s">
        <v>148</v>
      </c>
      <c r="D77" s="213" t="s">
        <v>151</v>
      </c>
      <c r="E77" s="233"/>
      <c r="F77" s="234"/>
      <c r="G77" s="235"/>
    </row>
    <row r="78" spans="1:7" s="209" customFormat="1" ht="256.8" customHeight="1" x14ac:dyDescent="0.3">
      <c r="A78" s="211">
        <v>77</v>
      </c>
      <c r="B78" s="212" t="s">
        <v>152</v>
      </c>
      <c r="C78" s="212" t="s">
        <v>153</v>
      </c>
      <c r="D78" s="213" t="s">
        <v>154</v>
      </c>
      <c r="E78" s="233"/>
      <c r="F78" s="234"/>
      <c r="G78" s="235"/>
    </row>
  </sheetData>
  <autoFilter ref="B1:D576" xr:uid="{00000000-0009-0000-0000-000002000000}"/>
  <sortState xmlns:xlrd2="http://schemas.microsoft.com/office/spreadsheetml/2017/richdata2" ref="B2:N78">
    <sortCondition ref="B2:B78"/>
    <sortCondition ref="C2:C78"/>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Sheet1!$A$2:$A$3</xm:f>
          </x14:formula1>
          <xm:sqref>F2:F78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zoomScaleNormal="100" workbookViewId="0">
      <selection activeCell="C3" sqref="C3"/>
    </sheetView>
  </sheetViews>
  <sheetFormatPr defaultColWidth="8.6640625" defaultRowHeight="14.4" x14ac:dyDescent="0.3"/>
  <cols>
    <col min="1" max="1" width="15" style="220" customWidth="1"/>
    <col min="2" max="2" width="29.6640625" style="217" customWidth="1"/>
    <col min="3" max="3" width="76.6640625" style="217" customWidth="1"/>
    <col min="4" max="16384" width="8.6640625" style="217"/>
  </cols>
  <sheetData>
    <row r="1" spans="1:3" ht="28.8" x14ac:dyDescent="0.3">
      <c r="A1" s="215" t="s">
        <v>43</v>
      </c>
      <c r="B1" s="216" t="s">
        <v>155</v>
      </c>
      <c r="C1" s="216" t="s">
        <v>156</v>
      </c>
    </row>
    <row r="2" spans="1:3" ht="124.8" x14ac:dyDescent="0.3">
      <c r="A2" s="218">
        <v>1</v>
      </c>
      <c r="B2" s="219" t="s">
        <v>157</v>
      </c>
      <c r="C2" s="219" t="s">
        <v>158</v>
      </c>
    </row>
    <row r="3" spans="1:3" ht="280.8" x14ac:dyDescent="0.3">
      <c r="A3" s="218">
        <v>2</v>
      </c>
      <c r="B3" s="219" t="s">
        <v>157</v>
      </c>
      <c r="C3" s="219" t="s">
        <v>159</v>
      </c>
    </row>
    <row r="4" spans="1:3" ht="46.8" x14ac:dyDescent="0.3">
      <c r="A4" s="218"/>
      <c r="B4" s="219" t="s">
        <v>160</v>
      </c>
      <c r="C4" s="219" t="s">
        <v>161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4" sqref="A4"/>
    </sheetView>
  </sheetViews>
  <sheetFormatPr defaultRowHeight="14.4" x14ac:dyDescent="0.3"/>
  <sheetData>
    <row r="1" spans="1:1" x14ac:dyDescent="0.3">
      <c r="A1" t="s">
        <v>162</v>
      </c>
    </row>
    <row r="2" spans="1:1" x14ac:dyDescent="0.3">
      <c r="A2" t="s">
        <v>27</v>
      </c>
    </row>
    <row r="3" spans="1:1" x14ac:dyDescent="0.3">
      <c r="A3"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filterMode="1">
    <tabColor theme="4"/>
  </sheetPr>
  <dimension ref="A1:P232"/>
  <sheetViews>
    <sheetView showGridLines="0" zoomScale="70" zoomScaleNormal="70" workbookViewId="0">
      <pane ySplit="1" topLeftCell="A126" activePane="bottomLeft" state="frozen"/>
      <selection pane="bottomLeft" activeCell="I144" sqref="I144"/>
    </sheetView>
  </sheetViews>
  <sheetFormatPr defaultColWidth="8.6640625" defaultRowHeight="14.4" x14ac:dyDescent="0.3"/>
  <cols>
    <col min="1" max="1" width="13.5546875" style="107" customWidth="1"/>
    <col min="2" max="2" width="18.33203125" style="106" customWidth="1"/>
    <col min="3" max="3" width="23.5546875" style="106" customWidth="1"/>
    <col min="4" max="4" width="27.5546875" style="106" customWidth="1"/>
    <col min="5" max="5" width="11" style="108" customWidth="1"/>
    <col min="6" max="6" width="19.33203125" style="108" customWidth="1"/>
    <col min="7" max="7" width="20.6640625" style="107" customWidth="1"/>
    <col min="8" max="8" width="22.33203125" style="107" customWidth="1"/>
    <col min="9" max="9" width="19.5546875" style="107" customWidth="1"/>
    <col min="10" max="10" width="19" style="107" customWidth="1"/>
    <col min="11" max="11" width="21.5546875" style="107" customWidth="1"/>
    <col min="12" max="12" width="17.44140625" style="107" customWidth="1"/>
    <col min="13" max="13" width="13.33203125" style="107" customWidth="1"/>
    <col min="14" max="14" width="21.44140625" style="107" customWidth="1"/>
    <col min="15" max="15" width="17.44140625" style="107" customWidth="1"/>
    <col min="16" max="16" width="58.33203125" style="106" customWidth="1"/>
    <col min="17" max="16384" width="8.6640625" style="106"/>
  </cols>
  <sheetData>
    <row r="1" spans="1:16" ht="100.8" x14ac:dyDescent="0.3">
      <c r="A1" s="41" t="s">
        <v>163</v>
      </c>
      <c r="B1" s="41" t="s">
        <v>164</v>
      </c>
      <c r="C1" s="41" t="s">
        <v>165</v>
      </c>
      <c r="D1" s="41" t="s">
        <v>166</v>
      </c>
      <c r="E1" s="41" t="s">
        <v>167</v>
      </c>
      <c r="F1" s="41" t="s">
        <v>168</v>
      </c>
      <c r="G1" s="42" t="s">
        <v>169</v>
      </c>
      <c r="H1" s="42" t="s">
        <v>170</v>
      </c>
      <c r="I1" s="42" t="s">
        <v>171</v>
      </c>
      <c r="J1" s="41" t="s">
        <v>172</v>
      </c>
      <c r="K1" s="41" t="s">
        <v>173</v>
      </c>
      <c r="L1" s="41" t="s">
        <v>174</v>
      </c>
      <c r="M1" s="41" t="s">
        <v>175</v>
      </c>
      <c r="N1" s="41" t="s">
        <v>176</v>
      </c>
      <c r="O1" s="41" t="s">
        <v>177</v>
      </c>
      <c r="P1" s="41" t="s">
        <v>178</v>
      </c>
    </row>
    <row r="2" spans="1:16" ht="316.8" x14ac:dyDescent="0.3">
      <c r="A2" s="32" t="s">
        <v>179</v>
      </c>
      <c r="B2" s="37" t="s">
        <v>180</v>
      </c>
      <c r="C2" s="37" t="s">
        <v>181</v>
      </c>
      <c r="D2" s="200" t="s">
        <v>182</v>
      </c>
      <c r="E2" s="38">
        <v>43559</v>
      </c>
      <c r="F2" s="38">
        <v>43580</v>
      </c>
      <c r="G2" s="32" t="s">
        <v>183</v>
      </c>
      <c r="H2" s="198" t="s">
        <v>184</v>
      </c>
      <c r="I2" s="32" t="s">
        <v>10</v>
      </c>
      <c r="J2" s="32" t="s">
        <v>185</v>
      </c>
      <c r="K2" s="32" t="s">
        <v>186</v>
      </c>
      <c r="L2" s="32" t="s">
        <v>187</v>
      </c>
      <c r="M2" s="32" t="s">
        <v>27</v>
      </c>
      <c r="N2" s="32" t="s">
        <v>188</v>
      </c>
      <c r="O2" s="32" t="s">
        <v>189</v>
      </c>
      <c r="P2" s="37" t="s">
        <v>190</v>
      </c>
    </row>
    <row r="3" spans="1:16" ht="57.6" hidden="1" x14ac:dyDescent="0.3">
      <c r="A3" s="32" t="s">
        <v>179</v>
      </c>
      <c r="B3" s="37" t="s">
        <v>191</v>
      </c>
      <c r="C3" s="37" t="s">
        <v>192</v>
      </c>
      <c r="D3" s="43" t="s">
        <v>193</v>
      </c>
      <c r="E3" s="38">
        <v>43559</v>
      </c>
      <c r="F3" s="38">
        <v>43567</v>
      </c>
      <c r="G3" s="32" t="s">
        <v>183</v>
      </c>
      <c r="H3" s="32" t="s">
        <v>194</v>
      </c>
      <c r="I3" s="32" t="s">
        <v>195</v>
      </c>
      <c r="J3" s="32" t="s">
        <v>185</v>
      </c>
      <c r="K3" s="32" t="s">
        <v>186</v>
      </c>
      <c r="L3" s="32"/>
      <c r="M3" s="32" t="s">
        <v>27</v>
      </c>
      <c r="N3" s="32" t="s">
        <v>188</v>
      </c>
      <c r="O3" s="32" t="s">
        <v>189</v>
      </c>
      <c r="P3" s="37" t="s">
        <v>196</v>
      </c>
    </row>
    <row r="4" spans="1:16" ht="72" hidden="1" x14ac:dyDescent="0.3">
      <c r="A4" s="32" t="s">
        <v>179</v>
      </c>
      <c r="B4" s="37" t="s">
        <v>197</v>
      </c>
      <c r="C4" s="37" t="s">
        <v>198</v>
      </c>
      <c r="D4" s="43" t="s">
        <v>199</v>
      </c>
      <c r="E4" s="38">
        <v>43560</v>
      </c>
      <c r="F4" s="38">
        <v>43574</v>
      </c>
      <c r="G4" s="32" t="s">
        <v>200</v>
      </c>
      <c r="H4" s="32" t="s">
        <v>201</v>
      </c>
      <c r="I4" s="32" t="s">
        <v>195</v>
      </c>
      <c r="J4" s="32" t="s">
        <v>202</v>
      </c>
      <c r="K4" s="32" t="s">
        <v>203</v>
      </c>
      <c r="L4" s="32"/>
      <c r="M4" s="32" t="s">
        <v>28</v>
      </c>
      <c r="N4" s="32" t="s">
        <v>188</v>
      </c>
      <c r="O4" s="32" t="s">
        <v>204</v>
      </c>
      <c r="P4" s="44" t="s">
        <v>205</v>
      </c>
    </row>
    <row r="5" spans="1:16" ht="100.8" hidden="1" x14ac:dyDescent="0.3">
      <c r="A5" s="32" t="s">
        <v>179</v>
      </c>
      <c r="B5" s="37" t="s">
        <v>206</v>
      </c>
      <c r="C5" s="37" t="s">
        <v>207</v>
      </c>
      <c r="D5" s="43" t="s">
        <v>208</v>
      </c>
      <c r="E5" s="38">
        <v>43560</v>
      </c>
      <c r="F5" s="38" t="s">
        <v>209</v>
      </c>
      <c r="G5" s="32" t="s">
        <v>200</v>
      </c>
      <c r="H5" s="32" t="s">
        <v>201</v>
      </c>
      <c r="I5" s="32" t="s">
        <v>195</v>
      </c>
      <c r="J5" s="32" t="s">
        <v>202</v>
      </c>
      <c r="K5" s="32" t="s">
        <v>203</v>
      </c>
      <c r="L5" s="32"/>
      <c r="M5" s="32" t="s">
        <v>28</v>
      </c>
      <c r="N5" s="32" t="s">
        <v>188</v>
      </c>
      <c r="O5" s="32" t="s">
        <v>204</v>
      </c>
      <c r="P5" s="37" t="s">
        <v>210</v>
      </c>
    </row>
    <row r="6" spans="1:16" ht="57.6" x14ac:dyDescent="0.3">
      <c r="A6" s="32" t="s">
        <v>179</v>
      </c>
      <c r="B6" s="37" t="s">
        <v>211</v>
      </c>
      <c r="C6" s="37" t="s">
        <v>212</v>
      </c>
      <c r="D6" s="43" t="s">
        <v>213</v>
      </c>
      <c r="E6" s="38">
        <v>43560</v>
      </c>
      <c r="F6" s="38" t="s">
        <v>214</v>
      </c>
      <c r="G6" s="32" t="s">
        <v>200</v>
      </c>
      <c r="H6" s="32" t="s">
        <v>215</v>
      </c>
      <c r="I6" s="32" t="s">
        <v>10</v>
      </c>
      <c r="J6" s="32" t="s">
        <v>185</v>
      </c>
      <c r="K6" s="32" t="s">
        <v>203</v>
      </c>
      <c r="L6" s="32"/>
      <c r="M6" s="32" t="s">
        <v>27</v>
      </c>
      <c r="N6" s="32" t="s">
        <v>188</v>
      </c>
      <c r="O6" s="32" t="s">
        <v>204</v>
      </c>
      <c r="P6" s="199" t="s">
        <v>216</v>
      </c>
    </row>
    <row r="7" spans="1:16" ht="72" hidden="1" x14ac:dyDescent="0.3">
      <c r="A7" s="32" t="s">
        <v>179</v>
      </c>
      <c r="B7" s="37" t="s">
        <v>217</v>
      </c>
      <c r="C7" s="37" t="s">
        <v>218</v>
      </c>
      <c r="D7" s="43" t="s">
        <v>219</v>
      </c>
      <c r="E7" s="38">
        <v>43560</v>
      </c>
      <c r="F7" s="38" t="s">
        <v>220</v>
      </c>
      <c r="G7" s="32" t="s">
        <v>200</v>
      </c>
      <c r="H7" s="32" t="s">
        <v>201</v>
      </c>
      <c r="I7" s="32" t="s">
        <v>195</v>
      </c>
      <c r="J7" s="32" t="s">
        <v>221</v>
      </c>
      <c r="K7" s="32" t="s">
        <v>203</v>
      </c>
      <c r="L7" s="32"/>
      <c r="M7" s="32" t="s">
        <v>28</v>
      </c>
      <c r="N7" s="32" t="s">
        <v>188</v>
      </c>
      <c r="O7" s="32" t="s">
        <v>204</v>
      </c>
      <c r="P7" s="37" t="s">
        <v>222</v>
      </c>
    </row>
    <row r="8" spans="1:16" ht="57.6" hidden="1" x14ac:dyDescent="0.3">
      <c r="A8" s="32" t="s">
        <v>179</v>
      </c>
      <c r="B8" s="37" t="s">
        <v>223</v>
      </c>
      <c r="C8" s="37" t="s">
        <v>224</v>
      </c>
      <c r="D8" s="43" t="s">
        <v>225</v>
      </c>
      <c r="E8" s="38">
        <v>43560</v>
      </c>
      <c r="F8" s="38">
        <v>43574</v>
      </c>
      <c r="G8" s="32" t="s">
        <v>200</v>
      </c>
      <c r="H8" s="32" t="s">
        <v>201</v>
      </c>
      <c r="I8" s="32" t="s">
        <v>195</v>
      </c>
      <c r="J8" s="32" t="s">
        <v>202</v>
      </c>
      <c r="K8" s="32" t="s">
        <v>203</v>
      </c>
      <c r="L8" s="32"/>
      <c r="M8" s="32" t="s">
        <v>28</v>
      </c>
      <c r="N8" s="32" t="s">
        <v>188</v>
      </c>
      <c r="O8" s="32" t="s">
        <v>204</v>
      </c>
      <c r="P8" s="37" t="s">
        <v>226</v>
      </c>
    </row>
    <row r="9" spans="1:16" ht="72" x14ac:dyDescent="0.3">
      <c r="A9" s="32" t="s">
        <v>179</v>
      </c>
      <c r="B9" s="37" t="s">
        <v>227</v>
      </c>
      <c r="C9" s="37" t="s">
        <v>228</v>
      </c>
      <c r="D9" s="43" t="s">
        <v>229</v>
      </c>
      <c r="E9" s="38">
        <v>43560</v>
      </c>
      <c r="F9" s="38">
        <v>43605</v>
      </c>
      <c r="G9" s="32" t="s">
        <v>200</v>
      </c>
      <c r="H9" s="32" t="s">
        <v>230</v>
      </c>
      <c r="I9" s="32" t="s">
        <v>10</v>
      </c>
      <c r="J9" s="32" t="s">
        <v>202</v>
      </c>
      <c r="K9" s="32" t="s">
        <v>203</v>
      </c>
      <c r="L9" s="32"/>
      <c r="M9" s="32" t="s">
        <v>28</v>
      </c>
      <c r="N9" s="32" t="s">
        <v>188</v>
      </c>
      <c r="O9" s="32" t="s">
        <v>204</v>
      </c>
      <c r="P9" s="37" t="s">
        <v>231</v>
      </c>
    </row>
    <row r="10" spans="1:16" ht="259.2" x14ac:dyDescent="0.3">
      <c r="A10" s="32" t="s">
        <v>179</v>
      </c>
      <c r="B10" s="37" t="s">
        <v>232</v>
      </c>
      <c r="C10" s="37" t="s">
        <v>233</v>
      </c>
      <c r="D10" s="43" t="s">
        <v>234</v>
      </c>
      <c r="E10" s="38">
        <v>43560</v>
      </c>
      <c r="F10" s="38">
        <v>43605</v>
      </c>
      <c r="G10" s="32" t="s">
        <v>200</v>
      </c>
      <c r="H10" s="32" t="s">
        <v>235</v>
      </c>
      <c r="I10" s="32" t="s">
        <v>236</v>
      </c>
      <c r="J10" s="32" t="s">
        <v>185</v>
      </c>
      <c r="K10" s="32" t="s">
        <v>203</v>
      </c>
      <c r="L10" s="32"/>
      <c r="M10" s="32" t="s">
        <v>27</v>
      </c>
      <c r="N10" s="32" t="s">
        <v>188</v>
      </c>
      <c r="O10" s="32" t="s">
        <v>204</v>
      </c>
      <c r="P10" s="37" t="s">
        <v>237</v>
      </c>
    </row>
    <row r="11" spans="1:16" ht="43.2" hidden="1" x14ac:dyDescent="0.3">
      <c r="A11" s="32" t="s">
        <v>179</v>
      </c>
      <c r="B11" s="37" t="s">
        <v>238</v>
      </c>
      <c r="C11" s="37" t="s">
        <v>239</v>
      </c>
      <c r="D11" s="43" t="s">
        <v>240</v>
      </c>
      <c r="E11" s="38">
        <v>43560</v>
      </c>
      <c r="F11" s="38">
        <v>43574</v>
      </c>
      <c r="G11" s="32" t="s">
        <v>200</v>
      </c>
      <c r="H11" s="32" t="s">
        <v>200</v>
      </c>
      <c r="I11" s="32" t="s">
        <v>195</v>
      </c>
      <c r="J11" s="32" t="s">
        <v>202</v>
      </c>
      <c r="K11" s="32" t="s">
        <v>203</v>
      </c>
      <c r="L11" s="32"/>
      <c r="M11" s="32" t="s">
        <v>28</v>
      </c>
      <c r="N11" s="32" t="s">
        <v>188</v>
      </c>
      <c r="O11" s="32" t="s">
        <v>204</v>
      </c>
      <c r="P11" s="37" t="s">
        <v>241</v>
      </c>
    </row>
    <row r="12" spans="1:16" ht="187.2" hidden="1" x14ac:dyDescent="0.3">
      <c r="A12" s="32" t="s">
        <v>179</v>
      </c>
      <c r="B12" s="37" t="s">
        <v>242</v>
      </c>
      <c r="C12" s="37" t="s">
        <v>243</v>
      </c>
      <c r="D12" s="43" t="s">
        <v>244</v>
      </c>
      <c r="E12" s="38">
        <v>43560</v>
      </c>
      <c r="F12" s="38" t="s">
        <v>245</v>
      </c>
      <c r="G12" s="32" t="s">
        <v>246</v>
      </c>
      <c r="H12" s="32" t="s">
        <v>246</v>
      </c>
      <c r="I12" s="32" t="s">
        <v>195</v>
      </c>
      <c r="J12" s="32" t="s">
        <v>185</v>
      </c>
      <c r="K12" s="32" t="s">
        <v>247</v>
      </c>
      <c r="L12" s="32"/>
      <c r="M12" s="32" t="s">
        <v>27</v>
      </c>
      <c r="N12" s="32" t="s">
        <v>188</v>
      </c>
      <c r="O12" s="32" t="s">
        <v>204</v>
      </c>
      <c r="P12" s="37" t="s">
        <v>248</v>
      </c>
    </row>
    <row r="13" spans="1:16" ht="43.2" hidden="1" x14ac:dyDescent="0.3">
      <c r="A13" s="32" t="s">
        <v>179</v>
      </c>
      <c r="B13" s="37" t="s">
        <v>249</v>
      </c>
      <c r="C13" s="37" t="s">
        <v>250</v>
      </c>
      <c r="D13" s="43" t="s">
        <v>251</v>
      </c>
      <c r="E13" s="38">
        <v>43560</v>
      </c>
      <c r="F13" s="38">
        <v>43581</v>
      </c>
      <c r="G13" s="32" t="s">
        <v>246</v>
      </c>
      <c r="H13" s="32" t="s">
        <v>246</v>
      </c>
      <c r="I13" s="32" t="s">
        <v>195</v>
      </c>
      <c r="J13" s="32" t="s">
        <v>221</v>
      </c>
      <c r="K13" s="32" t="s">
        <v>247</v>
      </c>
      <c r="L13" s="32"/>
      <c r="M13" s="32" t="s">
        <v>28</v>
      </c>
      <c r="N13" s="32" t="s">
        <v>188</v>
      </c>
      <c r="O13" s="32" t="s">
        <v>204</v>
      </c>
      <c r="P13" s="37" t="s">
        <v>252</v>
      </c>
    </row>
    <row r="14" spans="1:16" ht="57.6" hidden="1" x14ac:dyDescent="0.3">
      <c r="A14" s="32" t="s">
        <v>179</v>
      </c>
      <c r="B14" s="37" t="s">
        <v>253</v>
      </c>
      <c r="C14" s="37" t="s">
        <v>254</v>
      </c>
      <c r="D14" s="43" t="s">
        <v>255</v>
      </c>
      <c r="E14" s="38">
        <v>43563</v>
      </c>
      <c r="F14" s="38">
        <v>43577</v>
      </c>
      <c r="G14" s="32" t="s">
        <v>256</v>
      </c>
      <c r="H14" s="32" t="s">
        <v>257</v>
      </c>
      <c r="I14" s="32" t="s">
        <v>195</v>
      </c>
      <c r="J14" s="32" t="s">
        <v>202</v>
      </c>
      <c r="K14" s="32" t="s">
        <v>258</v>
      </c>
      <c r="L14" s="32" t="s">
        <v>259</v>
      </c>
      <c r="M14" s="32" t="s">
        <v>28</v>
      </c>
      <c r="N14" s="32" t="s">
        <v>188</v>
      </c>
      <c r="O14" s="32" t="s">
        <v>204</v>
      </c>
      <c r="P14" s="37" t="s">
        <v>260</v>
      </c>
    </row>
    <row r="15" spans="1:16" ht="72" hidden="1" x14ac:dyDescent="0.3">
      <c r="A15" s="32" t="s">
        <v>179</v>
      </c>
      <c r="B15" s="37" t="s">
        <v>261</v>
      </c>
      <c r="C15" s="37" t="s">
        <v>262</v>
      </c>
      <c r="D15" s="43" t="s">
        <v>263</v>
      </c>
      <c r="E15" s="38">
        <v>43563</v>
      </c>
      <c r="F15" s="38" t="s">
        <v>264</v>
      </c>
      <c r="G15" s="32" t="s">
        <v>256</v>
      </c>
      <c r="H15" s="32" t="s">
        <v>257</v>
      </c>
      <c r="I15" s="32" t="s">
        <v>195</v>
      </c>
      <c r="J15" s="32" t="s">
        <v>202</v>
      </c>
      <c r="K15" s="32" t="s">
        <v>258</v>
      </c>
      <c r="L15" s="32" t="s">
        <v>265</v>
      </c>
      <c r="M15" s="32" t="s">
        <v>28</v>
      </c>
      <c r="N15" s="32" t="s">
        <v>188</v>
      </c>
      <c r="O15" s="32" t="s">
        <v>204</v>
      </c>
      <c r="P15" s="37" t="s">
        <v>266</v>
      </c>
    </row>
    <row r="16" spans="1:16" ht="86.4" hidden="1" x14ac:dyDescent="0.3">
      <c r="A16" s="32" t="s">
        <v>179</v>
      </c>
      <c r="B16" s="37" t="s">
        <v>267</v>
      </c>
      <c r="C16" s="39" t="s">
        <v>268</v>
      </c>
      <c r="D16" s="43" t="s">
        <v>269</v>
      </c>
      <c r="E16" s="38">
        <v>43564</v>
      </c>
      <c r="F16" s="38">
        <v>43577</v>
      </c>
      <c r="G16" s="32" t="s">
        <v>256</v>
      </c>
      <c r="H16" s="32" t="s">
        <v>257</v>
      </c>
      <c r="I16" s="32" t="s">
        <v>195</v>
      </c>
      <c r="J16" s="32" t="s">
        <v>202</v>
      </c>
      <c r="K16" s="32" t="s">
        <v>258</v>
      </c>
      <c r="L16" s="32" t="s">
        <v>270</v>
      </c>
      <c r="M16" s="32" t="s">
        <v>28</v>
      </c>
      <c r="N16" s="32" t="s">
        <v>188</v>
      </c>
      <c r="O16" s="32" t="s">
        <v>204</v>
      </c>
      <c r="P16" s="4" t="s">
        <v>271</v>
      </c>
    </row>
    <row r="17" spans="1:16" ht="43.2" hidden="1" x14ac:dyDescent="0.3">
      <c r="A17" s="32" t="s">
        <v>179</v>
      </c>
      <c r="B17" s="37" t="s">
        <v>272</v>
      </c>
      <c r="C17" s="39" t="s">
        <v>273</v>
      </c>
      <c r="D17" s="43" t="s">
        <v>274</v>
      </c>
      <c r="E17" s="38">
        <v>43564</v>
      </c>
      <c r="F17" s="38">
        <v>43577</v>
      </c>
      <c r="G17" s="32" t="s">
        <v>256</v>
      </c>
      <c r="H17" s="32" t="s">
        <v>275</v>
      </c>
      <c r="I17" s="32" t="s">
        <v>195</v>
      </c>
      <c r="J17" s="32" t="s">
        <v>202</v>
      </c>
      <c r="K17" s="32" t="s">
        <v>258</v>
      </c>
      <c r="L17" s="32" t="s">
        <v>276</v>
      </c>
      <c r="M17" s="32" t="s">
        <v>28</v>
      </c>
      <c r="N17" s="32" t="s">
        <v>188</v>
      </c>
      <c r="O17" s="32" t="s">
        <v>204</v>
      </c>
      <c r="P17" s="4" t="s">
        <v>277</v>
      </c>
    </row>
    <row r="18" spans="1:16" ht="43.2" hidden="1" x14ac:dyDescent="0.3">
      <c r="A18" s="32" t="s">
        <v>179</v>
      </c>
      <c r="B18" s="37" t="s">
        <v>278</v>
      </c>
      <c r="C18" s="39" t="s">
        <v>279</v>
      </c>
      <c r="D18" s="43" t="s">
        <v>280</v>
      </c>
      <c r="E18" s="38">
        <v>43564</v>
      </c>
      <c r="F18" s="38">
        <v>43577</v>
      </c>
      <c r="G18" s="32" t="s">
        <v>256</v>
      </c>
      <c r="H18" s="32" t="s">
        <v>275</v>
      </c>
      <c r="I18" s="32" t="s">
        <v>195</v>
      </c>
      <c r="J18" s="32" t="s">
        <v>202</v>
      </c>
      <c r="K18" s="32" t="s">
        <v>258</v>
      </c>
      <c r="L18" s="45" t="s">
        <v>281</v>
      </c>
      <c r="M18" s="45" t="s">
        <v>28</v>
      </c>
      <c r="N18" s="32" t="s">
        <v>188</v>
      </c>
      <c r="O18" s="32" t="s">
        <v>204</v>
      </c>
      <c r="P18" s="4" t="s">
        <v>282</v>
      </c>
    </row>
    <row r="19" spans="1:16" ht="86.4" hidden="1" x14ac:dyDescent="0.3">
      <c r="A19" s="32" t="s">
        <v>179</v>
      </c>
      <c r="B19" s="37" t="s">
        <v>283</v>
      </c>
      <c r="C19" s="39" t="s">
        <v>284</v>
      </c>
      <c r="D19" s="43" t="s">
        <v>285</v>
      </c>
      <c r="E19" s="38">
        <v>43564</v>
      </c>
      <c r="F19" s="38">
        <v>43577</v>
      </c>
      <c r="G19" s="32" t="s">
        <v>256</v>
      </c>
      <c r="H19" s="32" t="s">
        <v>286</v>
      </c>
      <c r="I19" s="32" t="s">
        <v>195</v>
      </c>
      <c r="J19" s="32" t="s">
        <v>202</v>
      </c>
      <c r="K19" s="32" t="s">
        <v>258</v>
      </c>
      <c r="L19" s="45" t="s">
        <v>281</v>
      </c>
      <c r="M19" s="45" t="s">
        <v>28</v>
      </c>
      <c r="N19" s="32" t="s">
        <v>188</v>
      </c>
      <c r="O19" s="32" t="s">
        <v>204</v>
      </c>
      <c r="P19" s="4" t="s">
        <v>287</v>
      </c>
    </row>
    <row r="20" spans="1:16" ht="43.2" hidden="1" x14ac:dyDescent="0.3">
      <c r="A20" s="32" t="s">
        <v>179</v>
      </c>
      <c r="B20" s="37" t="s">
        <v>288</v>
      </c>
      <c r="C20" s="39" t="s">
        <v>289</v>
      </c>
      <c r="D20" s="43" t="s">
        <v>290</v>
      </c>
      <c r="E20" s="38">
        <v>43564</v>
      </c>
      <c r="F20" s="38">
        <v>43577</v>
      </c>
      <c r="G20" s="32" t="s">
        <v>256</v>
      </c>
      <c r="H20" s="32" t="s">
        <v>257</v>
      </c>
      <c r="I20" s="32" t="s">
        <v>195</v>
      </c>
      <c r="J20" s="32" t="s">
        <v>202</v>
      </c>
      <c r="K20" s="32" t="s">
        <v>258</v>
      </c>
      <c r="L20" s="45" t="s">
        <v>281</v>
      </c>
      <c r="M20" s="45" t="s">
        <v>28</v>
      </c>
      <c r="N20" s="32" t="s">
        <v>188</v>
      </c>
      <c r="O20" s="32" t="s">
        <v>204</v>
      </c>
      <c r="P20" s="4" t="s">
        <v>291</v>
      </c>
    </row>
    <row r="21" spans="1:16" ht="57.6" hidden="1" x14ac:dyDescent="0.3">
      <c r="A21" s="32" t="s">
        <v>179</v>
      </c>
      <c r="B21" s="37" t="s">
        <v>292</v>
      </c>
      <c r="C21" s="37" t="s">
        <v>293</v>
      </c>
      <c r="D21" s="43" t="s">
        <v>294</v>
      </c>
      <c r="E21" s="38">
        <v>43563</v>
      </c>
      <c r="F21" s="38">
        <v>43564</v>
      </c>
      <c r="G21" s="32" t="s">
        <v>200</v>
      </c>
      <c r="H21" s="32" t="s">
        <v>215</v>
      </c>
      <c r="I21" s="32" t="s">
        <v>195</v>
      </c>
      <c r="J21" s="32" t="s">
        <v>202</v>
      </c>
      <c r="K21" s="32" t="s">
        <v>203</v>
      </c>
      <c r="L21" s="32" t="s">
        <v>295</v>
      </c>
      <c r="M21" s="32" t="s">
        <v>28</v>
      </c>
      <c r="N21" s="32" t="s">
        <v>188</v>
      </c>
      <c r="O21" s="32" t="s">
        <v>204</v>
      </c>
      <c r="P21" s="37"/>
    </row>
    <row r="22" spans="1:16" ht="43.2" hidden="1" x14ac:dyDescent="0.3">
      <c r="A22" s="32" t="s">
        <v>179</v>
      </c>
      <c r="B22" s="37" t="s">
        <v>296</v>
      </c>
      <c r="C22" s="37" t="s">
        <v>297</v>
      </c>
      <c r="D22" s="43" t="s">
        <v>298</v>
      </c>
      <c r="E22" s="38">
        <v>43563</v>
      </c>
      <c r="F22" s="38">
        <v>43572</v>
      </c>
      <c r="G22" s="32" t="s">
        <v>200</v>
      </c>
      <c r="H22" s="32" t="s">
        <v>200</v>
      </c>
      <c r="I22" s="32" t="s">
        <v>195</v>
      </c>
      <c r="J22" s="32" t="s">
        <v>202</v>
      </c>
      <c r="K22" s="32" t="s">
        <v>203</v>
      </c>
      <c r="L22" s="32" t="s">
        <v>299</v>
      </c>
      <c r="M22" s="32" t="s">
        <v>28</v>
      </c>
      <c r="N22" s="32" t="s">
        <v>188</v>
      </c>
      <c r="O22" s="32" t="s">
        <v>204</v>
      </c>
      <c r="P22" s="37" t="s">
        <v>300</v>
      </c>
    </row>
    <row r="23" spans="1:16" ht="172.8" hidden="1" x14ac:dyDescent="0.3">
      <c r="A23" s="32" t="s">
        <v>179</v>
      </c>
      <c r="B23" s="37" t="s">
        <v>301</v>
      </c>
      <c r="C23" s="37" t="s">
        <v>302</v>
      </c>
      <c r="D23" s="43" t="s">
        <v>303</v>
      </c>
      <c r="E23" s="38">
        <v>43563</v>
      </c>
      <c r="F23" s="38" t="s">
        <v>304</v>
      </c>
      <c r="G23" s="32" t="s">
        <v>200</v>
      </c>
      <c r="H23" s="32" t="s">
        <v>184</v>
      </c>
      <c r="I23" s="32" t="s">
        <v>195</v>
      </c>
      <c r="J23" s="32" t="s">
        <v>185</v>
      </c>
      <c r="K23" s="32" t="s">
        <v>203</v>
      </c>
      <c r="L23" s="32"/>
      <c r="M23" s="32" t="s">
        <v>27</v>
      </c>
      <c r="N23" s="32" t="s">
        <v>188</v>
      </c>
      <c r="O23" s="32" t="s">
        <v>204</v>
      </c>
      <c r="P23" s="37" t="s">
        <v>305</v>
      </c>
    </row>
    <row r="24" spans="1:16" ht="187.2" hidden="1" x14ac:dyDescent="0.3">
      <c r="A24" s="32" t="s">
        <v>179</v>
      </c>
      <c r="B24" s="37" t="s">
        <v>306</v>
      </c>
      <c r="C24" s="37" t="s">
        <v>307</v>
      </c>
      <c r="D24" s="43" t="s">
        <v>308</v>
      </c>
      <c r="E24" s="38">
        <v>43563</v>
      </c>
      <c r="F24" s="38" t="s">
        <v>304</v>
      </c>
      <c r="G24" s="32" t="s">
        <v>200</v>
      </c>
      <c r="H24" s="32" t="s">
        <v>184</v>
      </c>
      <c r="I24" s="32" t="s">
        <v>195</v>
      </c>
      <c r="J24" s="32" t="s">
        <v>185</v>
      </c>
      <c r="K24" s="32" t="s">
        <v>203</v>
      </c>
      <c r="L24" s="32"/>
      <c r="M24" s="32" t="s">
        <v>27</v>
      </c>
      <c r="N24" s="32" t="s">
        <v>188</v>
      </c>
      <c r="O24" s="32" t="s">
        <v>204</v>
      </c>
      <c r="P24" s="37" t="s">
        <v>309</v>
      </c>
    </row>
    <row r="25" spans="1:16" ht="129.6" hidden="1" x14ac:dyDescent="0.3">
      <c r="A25" s="32" t="s">
        <v>179</v>
      </c>
      <c r="B25" s="37" t="s">
        <v>310</v>
      </c>
      <c r="C25" s="37" t="s">
        <v>311</v>
      </c>
      <c r="D25" s="43" t="s">
        <v>312</v>
      </c>
      <c r="E25" s="38">
        <v>43563</v>
      </c>
      <c r="F25" s="38" t="s">
        <v>313</v>
      </c>
      <c r="G25" s="32" t="s">
        <v>200</v>
      </c>
      <c r="H25" s="32" t="s">
        <v>200</v>
      </c>
      <c r="I25" s="32" t="s">
        <v>195</v>
      </c>
      <c r="J25" s="32" t="s">
        <v>185</v>
      </c>
      <c r="K25" s="32" t="s">
        <v>203</v>
      </c>
      <c r="L25" s="32"/>
      <c r="M25" s="32" t="s">
        <v>27</v>
      </c>
      <c r="N25" s="32" t="s">
        <v>188</v>
      </c>
      <c r="O25" s="32" t="s">
        <v>204</v>
      </c>
      <c r="P25" s="37" t="s">
        <v>314</v>
      </c>
    </row>
    <row r="26" spans="1:16" ht="129.6" x14ac:dyDescent="0.3">
      <c r="A26" s="32" t="s">
        <v>179</v>
      </c>
      <c r="B26" s="37" t="s">
        <v>315</v>
      </c>
      <c r="C26" s="37" t="s">
        <v>316</v>
      </c>
      <c r="D26" s="43" t="s">
        <v>317</v>
      </c>
      <c r="E26" s="38">
        <v>43563</v>
      </c>
      <c r="F26" s="38">
        <v>43602</v>
      </c>
      <c r="G26" s="32" t="s">
        <v>200</v>
      </c>
      <c r="H26" s="32" t="s">
        <v>318</v>
      </c>
      <c r="I26" s="32" t="s">
        <v>10</v>
      </c>
      <c r="J26" s="32" t="s">
        <v>185</v>
      </c>
      <c r="K26" s="32" t="s">
        <v>203</v>
      </c>
      <c r="L26" s="32"/>
      <c r="M26" s="32" t="s">
        <v>27</v>
      </c>
      <c r="N26" s="32" t="s">
        <v>188</v>
      </c>
      <c r="O26" s="32" t="s">
        <v>204</v>
      </c>
      <c r="P26" s="37" t="s">
        <v>319</v>
      </c>
    </row>
    <row r="27" spans="1:16" ht="57.6" hidden="1" x14ac:dyDescent="0.3">
      <c r="A27" s="32" t="s">
        <v>179</v>
      </c>
      <c r="B27" s="37" t="s">
        <v>320</v>
      </c>
      <c r="C27" s="37" t="s">
        <v>321</v>
      </c>
      <c r="D27" s="43" t="s">
        <v>322</v>
      </c>
      <c r="E27" s="38">
        <v>43563</v>
      </c>
      <c r="F27" s="38">
        <v>43570</v>
      </c>
      <c r="G27" s="32" t="s">
        <v>323</v>
      </c>
      <c r="H27" s="32" t="s">
        <v>324</v>
      </c>
      <c r="I27" s="32" t="s">
        <v>195</v>
      </c>
      <c r="J27" s="32" t="s">
        <v>221</v>
      </c>
      <c r="K27" s="32" t="s">
        <v>325</v>
      </c>
      <c r="L27" s="32"/>
      <c r="M27" s="32" t="s">
        <v>28</v>
      </c>
      <c r="N27" s="32" t="s">
        <v>188</v>
      </c>
      <c r="O27" s="32" t="s">
        <v>204</v>
      </c>
      <c r="P27" s="37" t="s">
        <v>326</v>
      </c>
    </row>
    <row r="28" spans="1:16" ht="43.2" hidden="1" x14ac:dyDescent="0.3">
      <c r="A28" s="32" t="s">
        <v>179</v>
      </c>
      <c r="B28" s="37" t="s">
        <v>327</v>
      </c>
      <c r="C28" s="37" t="s">
        <v>328</v>
      </c>
      <c r="D28" s="43" t="s">
        <v>329</v>
      </c>
      <c r="E28" s="38">
        <v>43564</v>
      </c>
      <c r="F28" s="38">
        <v>43571</v>
      </c>
      <c r="G28" s="32" t="s">
        <v>323</v>
      </c>
      <c r="H28" s="32" t="s">
        <v>323</v>
      </c>
      <c r="I28" s="32" t="s">
        <v>195</v>
      </c>
      <c r="J28" s="32" t="s">
        <v>221</v>
      </c>
      <c r="K28" s="32" t="s">
        <v>325</v>
      </c>
      <c r="L28" s="32"/>
      <c r="M28" s="32" t="s">
        <v>28</v>
      </c>
      <c r="N28" s="32" t="s">
        <v>188</v>
      </c>
      <c r="O28" s="32" t="s">
        <v>204</v>
      </c>
      <c r="P28" s="37" t="s">
        <v>330</v>
      </c>
    </row>
    <row r="29" spans="1:16" ht="57.6" hidden="1" x14ac:dyDescent="0.3">
      <c r="A29" s="32" t="s">
        <v>179</v>
      </c>
      <c r="B29" s="37" t="s">
        <v>331</v>
      </c>
      <c r="C29" s="37" t="s">
        <v>332</v>
      </c>
      <c r="D29" s="43" t="s">
        <v>333</v>
      </c>
      <c r="E29" s="38">
        <v>43564</v>
      </c>
      <c r="F29" s="38">
        <v>43571</v>
      </c>
      <c r="G29" s="32" t="s">
        <v>323</v>
      </c>
      <c r="H29" s="32" t="s">
        <v>324</v>
      </c>
      <c r="I29" s="32" t="s">
        <v>195</v>
      </c>
      <c r="J29" s="32" t="s">
        <v>202</v>
      </c>
      <c r="K29" s="32" t="s">
        <v>325</v>
      </c>
      <c r="L29" s="32"/>
      <c r="M29" s="32" t="s">
        <v>28</v>
      </c>
      <c r="N29" s="32" t="s">
        <v>188</v>
      </c>
      <c r="O29" s="32" t="s">
        <v>204</v>
      </c>
      <c r="P29" s="37" t="s">
        <v>334</v>
      </c>
    </row>
    <row r="30" spans="1:16" ht="43.2" hidden="1" x14ac:dyDescent="0.3">
      <c r="A30" s="32" t="s">
        <v>179</v>
      </c>
      <c r="B30" s="37" t="s">
        <v>335</v>
      </c>
      <c r="C30" s="37" t="s">
        <v>336</v>
      </c>
      <c r="D30" s="43" t="s">
        <v>337</v>
      </c>
      <c r="E30" s="38">
        <v>43564</v>
      </c>
      <c r="F30" s="38">
        <v>43571</v>
      </c>
      <c r="G30" s="32" t="s">
        <v>323</v>
      </c>
      <c r="H30" s="32" t="s">
        <v>338</v>
      </c>
      <c r="I30" s="32" t="s">
        <v>195</v>
      </c>
      <c r="J30" s="32" t="s">
        <v>202</v>
      </c>
      <c r="K30" s="32" t="s">
        <v>325</v>
      </c>
      <c r="L30" s="32"/>
      <c r="M30" s="32" t="s">
        <v>28</v>
      </c>
      <c r="N30" s="32" t="s">
        <v>188</v>
      </c>
      <c r="O30" s="32" t="s">
        <v>204</v>
      </c>
      <c r="P30" s="37" t="s">
        <v>339</v>
      </c>
    </row>
    <row r="31" spans="1:16" ht="57.6" hidden="1" x14ac:dyDescent="0.3">
      <c r="A31" s="32" t="s">
        <v>179</v>
      </c>
      <c r="B31" s="37" t="s">
        <v>340</v>
      </c>
      <c r="C31" s="37" t="s">
        <v>341</v>
      </c>
      <c r="D31" s="43" t="s">
        <v>342</v>
      </c>
      <c r="E31" s="38">
        <v>43564</v>
      </c>
      <c r="F31" s="38">
        <v>43571</v>
      </c>
      <c r="G31" s="32" t="s">
        <v>323</v>
      </c>
      <c r="H31" s="32" t="s">
        <v>323</v>
      </c>
      <c r="I31" s="32" t="s">
        <v>195</v>
      </c>
      <c r="J31" s="32" t="s">
        <v>221</v>
      </c>
      <c r="K31" s="32" t="s">
        <v>325</v>
      </c>
      <c r="L31" s="32"/>
      <c r="M31" s="32" t="s">
        <v>28</v>
      </c>
      <c r="N31" s="32" t="s">
        <v>188</v>
      </c>
      <c r="O31" s="32" t="s">
        <v>204</v>
      </c>
      <c r="P31" s="37" t="s">
        <v>343</v>
      </c>
    </row>
    <row r="32" spans="1:16" ht="259.2" x14ac:dyDescent="0.3">
      <c r="A32" s="32" t="s">
        <v>179</v>
      </c>
      <c r="B32" s="37" t="s">
        <v>344</v>
      </c>
      <c r="C32" s="37" t="s">
        <v>345</v>
      </c>
      <c r="D32" s="43" t="s">
        <v>346</v>
      </c>
      <c r="E32" s="38">
        <v>43563</v>
      </c>
      <c r="F32" s="38">
        <v>43595</v>
      </c>
      <c r="G32" s="32" t="s">
        <v>347</v>
      </c>
      <c r="H32" s="32" t="s">
        <v>348</v>
      </c>
      <c r="I32" s="32" t="s">
        <v>10</v>
      </c>
      <c r="J32" s="32" t="s">
        <v>202</v>
      </c>
      <c r="K32" s="32" t="s">
        <v>349</v>
      </c>
      <c r="L32" s="32"/>
      <c r="M32" s="32" t="s">
        <v>27</v>
      </c>
      <c r="N32" s="32" t="s">
        <v>188</v>
      </c>
      <c r="O32" s="32" t="s">
        <v>204</v>
      </c>
      <c r="P32" s="37" t="s">
        <v>350</v>
      </c>
    </row>
    <row r="33" spans="1:16" ht="43.2" hidden="1" x14ac:dyDescent="0.3">
      <c r="A33" s="32" t="s">
        <v>179</v>
      </c>
      <c r="B33" s="37" t="s">
        <v>351</v>
      </c>
      <c r="C33" s="37" t="s">
        <v>352</v>
      </c>
      <c r="D33" s="43" t="s">
        <v>353</v>
      </c>
      <c r="E33" s="38">
        <v>43563</v>
      </c>
      <c r="F33" s="38">
        <v>43567</v>
      </c>
      <c r="G33" s="32" t="s">
        <v>347</v>
      </c>
      <c r="H33" s="32" t="s">
        <v>354</v>
      </c>
      <c r="I33" s="32" t="s">
        <v>195</v>
      </c>
      <c r="J33" s="32" t="s">
        <v>202</v>
      </c>
      <c r="K33" s="32" t="s">
        <v>349</v>
      </c>
      <c r="L33" s="32"/>
      <c r="M33" s="32" t="s">
        <v>28</v>
      </c>
      <c r="N33" s="32" t="s">
        <v>188</v>
      </c>
      <c r="O33" s="32" t="s">
        <v>204</v>
      </c>
      <c r="P33" s="37"/>
    </row>
    <row r="34" spans="1:16" ht="57.6" hidden="1" x14ac:dyDescent="0.3">
      <c r="A34" s="32" t="s">
        <v>179</v>
      </c>
      <c r="B34" s="37" t="s">
        <v>355</v>
      </c>
      <c r="C34" s="37" t="s">
        <v>356</v>
      </c>
      <c r="D34" s="43" t="s">
        <v>357</v>
      </c>
      <c r="E34" s="38">
        <v>43563</v>
      </c>
      <c r="F34" s="38">
        <v>43564</v>
      </c>
      <c r="G34" s="32" t="s">
        <v>347</v>
      </c>
      <c r="H34" s="32" t="s">
        <v>348</v>
      </c>
      <c r="I34" s="32" t="s">
        <v>195</v>
      </c>
      <c r="J34" s="32" t="s">
        <v>221</v>
      </c>
      <c r="K34" s="32" t="s">
        <v>349</v>
      </c>
      <c r="L34" s="32"/>
      <c r="M34" s="32" t="s">
        <v>28</v>
      </c>
      <c r="N34" s="32" t="s">
        <v>188</v>
      </c>
      <c r="O34" s="32" t="s">
        <v>204</v>
      </c>
      <c r="P34" s="37"/>
    </row>
    <row r="35" spans="1:16" ht="72" hidden="1" x14ac:dyDescent="0.3">
      <c r="A35" s="32" t="s">
        <v>179</v>
      </c>
      <c r="B35" s="37" t="s">
        <v>358</v>
      </c>
      <c r="C35" s="37" t="s">
        <v>359</v>
      </c>
      <c r="D35" s="43" t="s">
        <v>360</v>
      </c>
      <c r="E35" s="38">
        <v>43563</v>
      </c>
      <c r="F35" s="38">
        <v>43567</v>
      </c>
      <c r="G35" s="32" t="s">
        <v>347</v>
      </c>
      <c r="H35" s="32" t="s">
        <v>348</v>
      </c>
      <c r="I35" s="32" t="s">
        <v>195</v>
      </c>
      <c r="J35" s="32" t="s">
        <v>202</v>
      </c>
      <c r="K35" s="32" t="s">
        <v>349</v>
      </c>
      <c r="L35" s="32"/>
      <c r="M35" s="32" t="s">
        <v>28</v>
      </c>
      <c r="N35" s="32" t="s">
        <v>188</v>
      </c>
      <c r="O35" s="32" t="s">
        <v>204</v>
      </c>
      <c r="P35" s="37" t="s">
        <v>361</v>
      </c>
    </row>
    <row r="36" spans="1:16" ht="72" hidden="1" x14ac:dyDescent="0.3">
      <c r="A36" s="32" t="s">
        <v>179</v>
      </c>
      <c r="B36" s="37" t="s">
        <v>362</v>
      </c>
      <c r="C36" s="37" t="s">
        <v>363</v>
      </c>
      <c r="D36" s="43" t="s">
        <v>364</v>
      </c>
      <c r="E36" s="38">
        <v>43564</v>
      </c>
      <c r="F36" s="38">
        <v>43567</v>
      </c>
      <c r="G36" s="32" t="s">
        <v>347</v>
      </c>
      <c r="H36" s="32" t="s">
        <v>365</v>
      </c>
      <c r="I36" s="32" t="s">
        <v>195</v>
      </c>
      <c r="J36" s="32" t="s">
        <v>202</v>
      </c>
      <c r="K36" s="32" t="s">
        <v>349</v>
      </c>
      <c r="L36" s="32" t="s">
        <v>366</v>
      </c>
      <c r="M36" s="32" t="s">
        <v>28</v>
      </c>
      <c r="N36" s="32" t="s">
        <v>188</v>
      </c>
      <c r="O36" s="32"/>
      <c r="P36" s="37" t="s">
        <v>367</v>
      </c>
    </row>
    <row r="37" spans="1:16" ht="57.6" hidden="1" x14ac:dyDescent="0.3">
      <c r="A37" s="32" t="s">
        <v>179</v>
      </c>
      <c r="B37" s="37" t="s">
        <v>368</v>
      </c>
      <c r="C37" s="37" t="s">
        <v>369</v>
      </c>
      <c r="D37" s="43" t="s">
        <v>370</v>
      </c>
      <c r="E37" s="38">
        <v>43564</v>
      </c>
      <c r="F37" s="38">
        <v>43567</v>
      </c>
      <c r="G37" s="32" t="s">
        <v>347</v>
      </c>
      <c r="H37" s="32" t="s">
        <v>348</v>
      </c>
      <c r="I37" s="32" t="s">
        <v>195</v>
      </c>
      <c r="J37" s="32" t="s">
        <v>202</v>
      </c>
      <c r="K37" s="32" t="s">
        <v>349</v>
      </c>
      <c r="L37" s="32"/>
      <c r="M37" s="32" t="s">
        <v>28</v>
      </c>
      <c r="N37" s="32" t="s">
        <v>188</v>
      </c>
      <c r="O37" s="32"/>
      <c r="P37" s="37"/>
    </row>
    <row r="38" spans="1:16" ht="43.2" hidden="1" x14ac:dyDescent="0.3">
      <c r="A38" s="32" t="s">
        <v>179</v>
      </c>
      <c r="B38" s="37" t="s">
        <v>371</v>
      </c>
      <c r="C38" s="37" t="s">
        <v>372</v>
      </c>
      <c r="D38" s="43" t="s">
        <v>373</v>
      </c>
      <c r="E38" s="38">
        <v>43564</v>
      </c>
      <c r="F38" s="38">
        <v>43574</v>
      </c>
      <c r="G38" s="32" t="s">
        <v>347</v>
      </c>
      <c r="H38" s="32" t="s">
        <v>348</v>
      </c>
      <c r="I38" s="32" t="s">
        <v>195</v>
      </c>
      <c r="J38" s="32" t="s">
        <v>221</v>
      </c>
      <c r="K38" s="32" t="s">
        <v>349</v>
      </c>
      <c r="L38" s="32"/>
      <c r="M38" s="32" t="s">
        <v>28</v>
      </c>
      <c r="N38" s="32" t="s">
        <v>188</v>
      </c>
      <c r="O38" s="32" t="s">
        <v>204</v>
      </c>
      <c r="P38" s="37"/>
    </row>
    <row r="39" spans="1:16" ht="43.2" hidden="1" x14ac:dyDescent="0.3">
      <c r="A39" s="32" t="s">
        <v>179</v>
      </c>
      <c r="B39" s="37" t="s">
        <v>374</v>
      </c>
      <c r="C39" s="37" t="s">
        <v>375</v>
      </c>
      <c r="D39" s="43" t="s">
        <v>376</v>
      </c>
      <c r="E39" s="38">
        <v>43564</v>
      </c>
      <c r="F39" s="38">
        <v>43574</v>
      </c>
      <c r="G39" s="32" t="s">
        <v>347</v>
      </c>
      <c r="H39" s="32" t="s">
        <v>348</v>
      </c>
      <c r="I39" s="32" t="s">
        <v>195</v>
      </c>
      <c r="J39" s="32" t="s">
        <v>185</v>
      </c>
      <c r="K39" s="32" t="s">
        <v>349</v>
      </c>
      <c r="L39" s="32"/>
      <c r="M39" s="32" t="s">
        <v>28</v>
      </c>
      <c r="N39" s="32" t="s">
        <v>188</v>
      </c>
      <c r="O39" s="32" t="s">
        <v>189</v>
      </c>
      <c r="P39" s="37" t="s">
        <v>377</v>
      </c>
    </row>
    <row r="40" spans="1:16" ht="43.2" hidden="1" x14ac:dyDescent="0.3">
      <c r="A40" s="32" t="s">
        <v>179</v>
      </c>
      <c r="B40" s="37" t="s">
        <v>378</v>
      </c>
      <c r="C40" s="37" t="s">
        <v>379</v>
      </c>
      <c r="D40" s="43" t="s">
        <v>380</v>
      </c>
      <c r="E40" s="38">
        <v>43564</v>
      </c>
      <c r="F40" s="38">
        <v>43574</v>
      </c>
      <c r="G40" s="32" t="s">
        <v>347</v>
      </c>
      <c r="H40" s="32" t="s">
        <v>348</v>
      </c>
      <c r="I40" s="32" t="s">
        <v>195</v>
      </c>
      <c r="J40" s="32" t="s">
        <v>202</v>
      </c>
      <c r="K40" s="32" t="s">
        <v>349</v>
      </c>
      <c r="L40" s="32"/>
      <c r="M40" s="32" t="s">
        <v>28</v>
      </c>
      <c r="N40" s="32" t="s">
        <v>188</v>
      </c>
      <c r="O40" s="32" t="s">
        <v>204</v>
      </c>
      <c r="P40" s="37" t="s">
        <v>381</v>
      </c>
    </row>
    <row r="41" spans="1:16" ht="57.6" x14ac:dyDescent="0.3">
      <c r="A41" s="32" t="s">
        <v>179</v>
      </c>
      <c r="B41" s="37" t="s">
        <v>382</v>
      </c>
      <c r="C41" s="37" t="s">
        <v>383</v>
      </c>
      <c r="D41" s="43" t="s">
        <v>384</v>
      </c>
      <c r="E41" s="38">
        <v>43564</v>
      </c>
      <c r="F41" s="38">
        <v>43574</v>
      </c>
      <c r="G41" s="32" t="s">
        <v>347</v>
      </c>
      <c r="H41" s="32" t="s">
        <v>354</v>
      </c>
      <c r="I41" s="32" t="s">
        <v>10</v>
      </c>
      <c r="J41" s="32" t="s">
        <v>202</v>
      </c>
      <c r="K41" s="32" t="s">
        <v>349</v>
      </c>
      <c r="L41" s="32"/>
      <c r="M41" s="32" t="s">
        <v>27</v>
      </c>
      <c r="N41" s="32" t="s">
        <v>188</v>
      </c>
      <c r="O41" s="32" t="s">
        <v>186</v>
      </c>
      <c r="P41" s="37" t="s">
        <v>385</v>
      </c>
    </row>
    <row r="42" spans="1:16" ht="28.8" hidden="1" x14ac:dyDescent="0.3">
      <c r="A42" s="32" t="s">
        <v>179</v>
      </c>
      <c r="B42" s="37" t="s">
        <v>386</v>
      </c>
      <c r="C42" s="37" t="s">
        <v>387</v>
      </c>
      <c r="D42" s="43" t="s">
        <v>388</v>
      </c>
      <c r="E42" s="38">
        <v>43564</v>
      </c>
      <c r="F42" s="38" t="s">
        <v>389</v>
      </c>
      <c r="G42" s="32" t="s">
        <v>347</v>
      </c>
      <c r="H42" s="32" t="s">
        <v>347</v>
      </c>
      <c r="I42" s="32" t="s">
        <v>195</v>
      </c>
      <c r="J42" s="32" t="s">
        <v>202</v>
      </c>
      <c r="K42" s="32" t="s">
        <v>349</v>
      </c>
      <c r="L42" s="32"/>
      <c r="M42" s="32" t="s">
        <v>28</v>
      </c>
      <c r="N42" s="32" t="s">
        <v>188</v>
      </c>
      <c r="O42" s="32" t="s">
        <v>186</v>
      </c>
      <c r="P42" s="37" t="s">
        <v>390</v>
      </c>
    </row>
    <row r="43" spans="1:16" ht="72" hidden="1" x14ac:dyDescent="0.3">
      <c r="A43" s="32" t="s">
        <v>179</v>
      </c>
      <c r="B43" s="37" t="s">
        <v>391</v>
      </c>
      <c r="C43" s="37" t="s">
        <v>392</v>
      </c>
      <c r="D43" s="43" t="s">
        <v>393</v>
      </c>
      <c r="E43" s="38">
        <v>43564</v>
      </c>
      <c r="F43" s="38">
        <v>43574</v>
      </c>
      <c r="G43" s="32" t="s">
        <v>201</v>
      </c>
      <c r="H43" s="32" t="s">
        <v>201</v>
      </c>
      <c r="I43" s="32" t="s">
        <v>195</v>
      </c>
      <c r="J43" s="32" t="s">
        <v>202</v>
      </c>
      <c r="K43" s="32" t="s">
        <v>394</v>
      </c>
      <c r="L43" s="32" t="s">
        <v>395</v>
      </c>
      <c r="M43" s="32" t="s">
        <v>28</v>
      </c>
      <c r="N43" s="32" t="s">
        <v>396</v>
      </c>
      <c r="O43" s="32" t="s">
        <v>204</v>
      </c>
      <c r="P43" s="37" t="s">
        <v>397</v>
      </c>
    </row>
    <row r="44" spans="1:16" ht="43.2" hidden="1" x14ac:dyDescent="0.3">
      <c r="A44" s="32" t="s">
        <v>179</v>
      </c>
      <c r="B44" s="37" t="s">
        <v>398</v>
      </c>
      <c r="C44" s="37" t="s">
        <v>399</v>
      </c>
      <c r="D44" s="43" t="s">
        <v>399</v>
      </c>
      <c r="E44" s="38">
        <v>43564</v>
      </c>
      <c r="F44" s="38">
        <v>43574</v>
      </c>
      <c r="G44" s="32" t="s">
        <v>201</v>
      </c>
      <c r="H44" s="32" t="s">
        <v>400</v>
      </c>
      <c r="I44" s="32" t="s">
        <v>195</v>
      </c>
      <c r="J44" s="32" t="s">
        <v>202</v>
      </c>
      <c r="K44" s="32" t="s">
        <v>394</v>
      </c>
      <c r="L44" s="32" t="s">
        <v>401</v>
      </c>
      <c r="M44" s="32" t="s">
        <v>28</v>
      </c>
      <c r="N44" s="32" t="s">
        <v>396</v>
      </c>
      <c r="O44" s="32" t="s">
        <v>204</v>
      </c>
      <c r="P44" s="37" t="s">
        <v>402</v>
      </c>
    </row>
    <row r="45" spans="1:16" ht="100.8" hidden="1" x14ac:dyDescent="0.3">
      <c r="A45" s="32" t="s">
        <v>179</v>
      </c>
      <c r="B45" s="37" t="s">
        <v>403</v>
      </c>
      <c r="C45" s="37" t="s">
        <v>404</v>
      </c>
      <c r="D45" s="43" t="s">
        <v>405</v>
      </c>
      <c r="E45" s="38">
        <v>43565</v>
      </c>
      <c r="F45" s="38">
        <v>43577</v>
      </c>
      <c r="G45" s="32" t="s">
        <v>201</v>
      </c>
      <c r="H45" s="32" t="s">
        <v>184</v>
      </c>
      <c r="I45" s="32" t="s">
        <v>195</v>
      </c>
      <c r="J45" s="32" t="s">
        <v>202</v>
      </c>
      <c r="K45" s="32" t="s">
        <v>394</v>
      </c>
      <c r="L45" s="32" t="s">
        <v>406</v>
      </c>
      <c r="M45" s="32" t="s">
        <v>28</v>
      </c>
      <c r="N45" s="32" t="s">
        <v>396</v>
      </c>
      <c r="O45" s="32" t="s">
        <v>204</v>
      </c>
      <c r="P45" s="37" t="s">
        <v>407</v>
      </c>
    </row>
    <row r="46" spans="1:16" ht="115.2" hidden="1" x14ac:dyDescent="0.3">
      <c r="A46" s="32" t="s">
        <v>179</v>
      </c>
      <c r="B46" s="37" t="s">
        <v>408</v>
      </c>
      <c r="C46" s="37" t="s">
        <v>409</v>
      </c>
      <c r="D46" s="43" t="s">
        <v>410</v>
      </c>
      <c r="E46" s="38">
        <v>43565</v>
      </c>
      <c r="F46" s="38" t="s">
        <v>220</v>
      </c>
      <c r="G46" s="32" t="s">
        <v>246</v>
      </c>
      <c r="H46" s="32" t="s">
        <v>411</v>
      </c>
      <c r="I46" s="32" t="s">
        <v>195</v>
      </c>
      <c r="J46" s="32" t="s">
        <v>202</v>
      </c>
      <c r="K46" s="32" t="s">
        <v>247</v>
      </c>
      <c r="L46" s="32"/>
      <c r="M46" s="32" t="s">
        <v>28</v>
      </c>
      <c r="N46" s="32" t="s">
        <v>396</v>
      </c>
      <c r="O46" s="32" t="s">
        <v>412</v>
      </c>
      <c r="P46" s="37" t="s">
        <v>413</v>
      </c>
    </row>
    <row r="47" spans="1:16" ht="100.8" hidden="1" x14ac:dyDescent="0.3">
      <c r="A47" s="32" t="s">
        <v>179</v>
      </c>
      <c r="B47" s="37" t="s">
        <v>414</v>
      </c>
      <c r="C47" s="37" t="s">
        <v>415</v>
      </c>
      <c r="D47" s="43" t="s">
        <v>416</v>
      </c>
      <c r="E47" s="38">
        <v>43565</v>
      </c>
      <c r="F47" s="38" t="s">
        <v>417</v>
      </c>
      <c r="G47" s="32" t="s">
        <v>246</v>
      </c>
      <c r="H47" s="32" t="s">
        <v>246</v>
      </c>
      <c r="I47" s="32" t="s">
        <v>195</v>
      </c>
      <c r="J47" s="32" t="s">
        <v>202</v>
      </c>
      <c r="K47" s="32" t="s">
        <v>247</v>
      </c>
      <c r="L47" s="32"/>
      <c r="M47" s="32" t="s">
        <v>28</v>
      </c>
      <c r="N47" s="32" t="s">
        <v>396</v>
      </c>
      <c r="O47" s="32" t="s">
        <v>412</v>
      </c>
      <c r="P47" s="37" t="s">
        <v>418</v>
      </c>
    </row>
    <row r="48" spans="1:16" ht="267.75" customHeight="1" x14ac:dyDescent="0.3">
      <c r="A48" s="32" t="s">
        <v>179</v>
      </c>
      <c r="B48" s="37" t="s">
        <v>419</v>
      </c>
      <c r="C48" s="37" t="s">
        <v>420</v>
      </c>
      <c r="D48" s="43" t="s">
        <v>421</v>
      </c>
      <c r="E48" s="38">
        <v>43565</v>
      </c>
      <c r="F48" s="38" t="s">
        <v>422</v>
      </c>
      <c r="G48" s="32" t="s">
        <v>246</v>
      </c>
      <c r="H48" s="32" t="s">
        <v>411</v>
      </c>
      <c r="I48" s="201" t="s">
        <v>10</v>
      </c>
      <c r="J48" s="32" t="s">
        <v>185</v>
      </c>
      <c r="K48" s="32" t="s">
        <v>247</v>
      </c>
      <c r="L48" s="32" t="s">
        <v>423</v>
      </c>
      <c r="M48" s="32" t="s">
        <v>27</v>
      </c>
      <c r="N48" s="32" t="s">
        <v>396</v>
      </c>
      <c r="O48" s="32" t="s">
        <v>412</v>
      </c>
      <c r="P48" s="37" t="s">
        <v>424</v>
      </c>
    </row>
    <row r="49" spans="1:16" ht="144" hidden="1" x14ac:dyDescent="0.3">
      <c r="A49" s="32" t="s">
        <v>179</v>
      </c>
      <c r="B49" s="37" t="s">
        <v>425</v>
      </c>
      <c r="C49" s="37" t="s">
        <v>426</v>
      </c>
      <c r="D49" s="43" t="s">
        <v>427</v>
      </c>
      <c r="E49" s="38">
        <v>43565</v>
      </c>
      <c r="F49" s="38" t="s">
        <v>389</v>
      </c>
      <c r="G49" s="32" t="s">
        <v>246</v>
      </c>
      <c r="H49" s="32" t="s">
        <v>246</v>
      </c>
      <c r="I49" s="32" t="s">
        <v>195</v>
      </c>
      <c r="J49" s="32" t="s">
        <v>221</v>
      </c>
      <c r="K49" s="32" t="s">
        <v>247</v>
      </c>
      <c r="L49" s="32"/>
      <c r="M49" s="32" t="s">
        <v>28</v>
      </c>
      <c r="N49" s="32" t="s">
        <v>396</v>
      </c>
      <c r="O49" s="32" t="s">
        <v>412</v>
      </c>
      <c r="P49" s="37" t="s">
        <v>428</v>
      </c>
    </row>
    <row r="50" spans="1:16" ht="115.2" hidden="1" x14ac:dyDescent="0.3">
      <c r="A50" s="32" t="s">
        <v>179</v>
      </c>
      <c r="B50" s="37" t="s">
        <v>429</v>
      </c>
      <c r="C50" s="37" t="s">
        <v>430</v>
      </c>
      <c r="D50" s="43" t="s">
        <v>431</v>
      </c>
      <c r="E50" s="38">
        <v>43565</v>
      </c>
      <c r="F50" s="38">
        <v>43581</v>
      </c>
      <c r="G50" s="32" t="s">
        <v>246</v>
      </c>
      <c r="H50" s="32" t="s">
        <v>246</v>
      </c>
      <c r="I50" s="32" t="s">
        <v>195</v>
      </c>
      <c r="J50" s="32" t="s">
        <v>221</v>
      </c>
      <c r="K50" s="32" t="s">
        <v>247</v>
      </c>
      <c r="L50" s="32"/>
      <c r="M50" s="32" t="s">
        <v>28</v>
      </c>
      <c r="N50" s="32" t="s">
        <v>396</v>
      </c>
      <c r="O50" s="32" t="s">
        <v>412</v>
      </c>
      <c r="P50" s="37" t="s">
        <v>432</v>
      </c>
    </row>
    <row r="51" spans="1:16" ht="57.6" hidden="1" x14ac:dyDescent="0.3">
      <c r="A51" s="32" t="s">
        <v>179</v>
      </c>
      <c r="B51" s="37" t="s">
        <v>433</v>
      </c>
      <c r="C51" s="37" t="s">
        <v>434</v>
      </c>
      <c r="D51" s="43" t="s">
        <v>435</v>
      </c>
      <c r="E51" s="38">
        <v>43565</v>
      </c>
      <c r="F51" s="38">
        <v>43574</v>
      </c>
      <c r="G51" s="32" t="s">
        <v>246</v>
      </c>
      <c r="H51" s="32" t="s">
        <v>235</v>
      </c>
      <c r="I51" s="32" t="s">
        <v>195</v>
      </c>
      <c r="J51" s="32" t="s">
        <v>202</v>
      </c>
      <c r="K51" s="32" t="s">
        <v>186</v>
      </c>
      <c r="L51" s="32"/>
      <c r="M51" s="32" t="s">
        <v>28</v>
      </c>
      <c r="N51" s="32" t="s">
        <v>396</v>
      </c>
      <c r="O51" s="32" t="s">
        <v>412</v>
      </c>
      <c r="P51" s="37" t="s">
        <v>436</v>
      </c>
    </row>
    <row r="52" spans="1:16" ht="129.6" hidden="1" x14ac:dyDescent="0.3">
      <c r="A52" s="32" t="s">
        <v>179</v>
      </c>
      <c r="B52" s="37" t="s">
        <v>437</v>
      </c>
      <c r="C52" s="37" t="s">
        <v>438</v>
      </c>
      <c r="D52" s="43" t="s">
        <v>439</v>
      </c>
      <c r="E52" s="38">
        <v>43564</v>
      </c>
      <c r="F52" s="38">
        <v>43573</v>
      </c>
      <c r="G52" s="32" t="s">
        <v>200</v>
      </c>
      <c r="H52" s="32" t="s">
        <v>200</v>
      </c>
      <c r="I52" s="32" t="s">
        <v>195</v>
      </c>
      <c r="J52" s="32" t="s">
        <v>202</v>
      </c>
      <c r="K52" s="32" t="s">
        <v>203</v>
      </c>
      <c r="L52" s="32"/>
      <c r="M52" s="32" t="s">
        <v>28</v>
      </c>
      <c r="N52" s="32" t="s">
        <v>188</v>
      </c>
      <c r="O52" s="32" t="s">
        <v>204</v>
      </c>
      <c r="P52" s="37" t="s">
        <v>440</v>
      </c>
    </row>
    <row r="53" spans="1:16" ht="72" hidden="1" x14ac:dyDescent="0.3">
      <c r="A53" s="32" t="s">
        <v>179</v>
      </c>
      <c r="B53" s="37" t="s">
        <v>441</v>
      </c>
      <c r="C53" s="37" t="s">
        <v>442</v>
      </c>
      <c r="D53" s="43" t="s">
        <v>443</v>
      </c>
      <c r="E53" s="38">
        <v>43564</v>
      </c>
      <c r="F53" s="38">
        <v>43574</v>
      </c>
      <c r="G53" s="32" t="s">
        <v>200</v>
      </c>
      <c r="H53" s="32" t="s">
        <v>200</v>
      </c>
      <c r="I53" s="32" t="s">
        <v>195</v>
      </c>
      <c r="J53" s="32" t="s">
        <v>202</v>
      </c>
      <c r="K53" s="32" t="s">
        <v>203</v>
      </c>
      <c r="L53" s="32"/>
      <c r="M53" s="32" t="s">
        <v>28</v>
      </c>
      <c r="N53" s="32" t="s">
        <v>188</v>
      </c>
      <c r="O53" s="32" t="s">
        <v>204</v>
      </c>
      <c r="P53" s="37" t="s">
        <v>444</v>
      </c>
    </row>
    <row r="54" spans="1:16" ht="43.2" hidden="1" x14ac:dyDescent="0.3">
      <c r="A54" s="32" t="s">
        <v>179</v>
      </c>
      <c r="B54" s="37" t="s">
        <v>445</v>
      </c>
      <c r="C54" s="37" t="s">
        <v>446</v>
      </c>
      <c r="D54" s="43" t="s">
        <v>447</v>
      </c>
      <c r="E54" s="38">
        <v>43564</v>
      </c>
      <c r="F54" s="38">
        <v>43574</v>
      </c>
      <c r="G54" s="32" t="s">
        <v>200</v>
      </c>
      <c r="H54" s="32" t="s">
        <v>230</v>
      </c>
      <c r="I54" s="32" t="s">
        <v>195</v>
      </c>
      <c r="J54" s="32" t="s">
        <v>202</v>
      </c>
      <c r="K54" s="32" t="s">
        <v>203</v>
      </c>
      <c r="L54" s="32"/>
      <c r="M54" s="32" t="s">
        <v>28</v>
      </c>
      <c r="N54" s="32" t="s">
        <v>188</v>
      </c>
      <c r="O54" s="32" t="s">
        <v>204</v>
      </c>
      <c r="P54" s="44" t="s">
        <v>448</v>
      </c>
    </row>
    <row r="55" spans="1:16" ht="44.85" hidden="1" customHeight="1" x14ac:dyDescent="0.3">
      <c r="A55" s="32" t="s">
        <v>179</v>
      </c>
      <c r="B55" s="37" t="s">
        <v>449</v>
      </c>
      <c r="C55" s="37" t="s">
        <v>438</v>
      </c>
      <c r="D55" s="43" t="s">
        <v>439</v>
      </c>
      <c r="E55" s="38">
        <v>43564</v>
      </c>
      <c r="F55" s="38">
        <v>43573</v>
      </c>
      <c r="G55" s="32" t="s">
        <v>200</v>
      </c>
      <c r="H55" s="32" t="s">
        <v>200</v>
      </c>
      <c r="I55" s="32" t="s">
        <v>195</v>
      </c>
      <c r="J55" s="32" t="s">
        <v>202</v>
      </c>
      <c r="K55" s="32" t="s">
        <v>203</v>
      </c>
      <c r="L55" s="32"/>
      <c r="M55" s="32" t="s">
        <v>28</v>
      </c>
      <c r="N55" s="32" t="s">
        <v>188</v>
      </c>
      <c r="O55" s="32" t="s">
        <v>204</v>
      </c>
      <c r="P55" s="37" t="s">
        <v>450</v>
      </c>
    </row>
    <row r="56" spans="1:16" ht="117.75" hidden="1" customHeight="1" x14ac:dyDescent="0.3">
      <c r="A56" s="32" t="s">
        <v>179</v>
      </c>
      <c r="B56" s="37" t="s">
        <v>451</v>
      </c>
      <c r="C56" s="37" t="s">
        <v>442</v>
      </c>
      <c r="D56" s="43" t="s">
        <v>443</v>
      </c>
      <c r="E56" s="38">
        <v>43564</v>
      </c>
      <c r="F56" s="38" t="s">
        <v>452</v>
      </c>
      <c r="G56" s="32" t="s">
        <v>200</v>
      </c>
      <c r="H56" s="32" t="s">
        <v>201</v>
      </c>
      <c r="I56" s="32" t="s">
        <v>195</v>
      </c>
      <c r="J56" s="32" t="s">
        <v>202</v>
      </c>
      <c r="K56" s="32" t="s">
        <v>203</v>
      </c>
      <c r="L56" s="32"/>
      <c r="M56" s="32" t="s">
        <v>28</v>
      </c>
      <c r="N56" s="32" t="s">
        <v>188</v>
      </c>
      <c r="O56" s="32" t="s">
        <v>204</v>
      </c>
      <c r="P56" s="37" t="s">
        <v>453</v>
      </c>
    </row>
    <row r="57" spans="1:16" ht="57.6" hidden="1" x14ac:dyDescent="0.3">
      <c r="A57" s="32" t="s">
        <v>179</v>
      </c>
      <c r="B57" s="37" t="s">
        <v>454</v>
      </c>
      <c r="C57" s="37" t="s">
        <v>455</v>
      </c>
      <c r="D57" s="43" t="s">
        <v>456</v>
      </c>
      <c r="E57" s="38">
        <v>43564</v>
      </c>
      <c r="F57" s="38">
        <v>43573</v>
      </c>
      <c r="G57" s="32" t="s">
        <v>200</v>
      </c>
      <c r="H57" s="32" t="s">
        <v>457</v>
      </c>
      <c r="I57" s="32" t="s">
        <v>195</v>
      </c>
      <c r="J57" s="32" t="s">
        <v>202</v>
      </c>
      <c r="K57" s="32" t="s">
        <v>203</v>
      </c>
      <c r="L57" s="32"/>
      <c r="M57" s="32" t="s">
        <v>28</v>
      </c>
      <c r="N57" s="32" t="s">
        <v>188</v>
      </c>
      <c r="O57" s="32" t="s">
        <v>204</v>
      </c>
      <c r="P57" s="37" t="s">
        <v>458</v>
      </c>
    </row>
    <row r="58" spans="1:16" ht="43.2" hidden="1" x14ac:dyDescent="0.3">
      <c r="A58" s="32" t="s">
        <v>179</v>
      </c>
      <c r="B58" s="37" t="s">
        <v>459</v>
      </c>
      <c r="C58" s="37" t="s">
        <v>460</v>
      </c>
      <c r="D58" s="43" t="s">
        <v>461</v>
      </c>
      <c r="E58" s="38">
        <v>43558</v>
      </c>
      <c r="F58" s="38">
        <v>43570</v>
      </c>
      <c r="G58" s="32" t="s">
        <v>462</v>
      </c>
      <c r="H58" s="32" t="s">
        <v>462</v>
      </c>
      <c r="I58" s="32" t="s">
        <v>195</v>
      </c>
      <c r="J58" s="32" t="s">
        <v>185</v>
      </c>
      <c r="K58" s="32" t="s">
        <v>186</v>
      </c>
      <c r="L58" s="32"/>
      <c r="M58" s="32" t="s">
        <v>28</v>
      </c>
      <c r="N58" s="32" t="s">
        <v>188</v>
      </c>
      <c r="O58" s="32" t="s">
        <v>186</v>
      </c>
      <c r="P58" s="37"/>
    </row>
    <row r="59" spans="1:16" ht="72" hidden="1" x14ac:dyDescent="0.3">
      <c r="A59" s="32" t="s">
        <v>179</v>
      </c>
      <c r="B59" s="37" t="s">
        <v>463</v>
      </c>
      <c r="C59" s="37" t="s">
        <v>464</v>
      </c>
      <c r="D59" s="43" t="s">
        <v>465</v>
      </c>
      <c r="E59" s="38">
        <v>43558</v>
      </c>
      <c r="F59" s="38">
        <v>43560</v>
      </c>
      <c r="G59" s="32" t="s">
        <v>466</v>
      </c>
      <c r="H59" s="32" t="s">
        <v>466</v>
      </c>
      <c r="I59" s="32" t="s">
        <v>195</v>
      </c>
      <c r="J59" s="32" t="s">
        <v>202</v>
      </c>
      <c r="K59" s="32" t="s">
        <v>186</v>
      </c>
      <c r="L59" s="32"/>
      <c r="M59" s="32" t="s">
        <v>28</v>
      </c>
      <c r="N59" s="32" t="s">
        <v>188</v>
      </c>
      <c r="O59" s="32" t="s">
        <v>186</v>
      </c>
      <c r="P59" s="37"/>
    </row>
    <row r="60" spans="1:16" ht="43.2" hidden="1" x14ac:dyDescent="0.3">
      <c r="A60" s="32" t="s">
        <v>179</v>
      </c>
      <c r="B60" s="37" t="s">
        <v>467</v>
      </c>
      <c r="C60" s="37" t="s">
        <v>468</v>
      </c>
      <c r="D60" s="43" t="s">
        <v>469</v>
      </c>
      <c r="E60" s="38">
        <v>43558</v>
      </c>
      <c r="F60" s="38">
        <v>43563</v>
      </c>
      <c r="G60" s="32" t="s">
        <v>348</v>
      </c>
      <c r="H60" s="32" t="s">
        <v>348</v>
      </c>
      <c r="I60" s="32" t="s">
        <v>195</v>
      </c>
      <c r="J60" s="32" t="s">
        <v>202</v>
      </c>
      <c r="K60" s="32" t="s">
        <v>186</v>
      </c>
      <c r="L60" s="32"/>
      <c r="M60" s="32" t="s">
        <v>28</v>
      </c>
      <c r="N60" s="32" t="s">
        <v>188</v>
      </c>
      <c r="O60" s="32" t="s">
        <v>186</v>
      </c>
      <c r="P60" s="37"/>
    </row>
    <row r="61" spans="1:16" ht="86.4" hidden="1" x14ac:dyDescent="0.3">
      <c r="A61" s="32" t="s">
        <v>179</v>
      </c>
      <c r="B61" s="37" t="s">
        <v>470</v>
      </c>
      <c r="C61" s="39" t="s">
        <v>471</v>
      </c>
      <c r="D61" s="43" t="s">
        <v>472</v>
      </c>
      <c r="E61" s="38">
        <v>43566</v>
      </c>
      <c r="F61" s="38" t="s">
        <v>264</v>
      </c>
      <c r="G61" s="32" t="s">
        <v>256</v>
      </c>
      <c r="H61" s="32" t="s">
        <v>275</v>
      </c>
      <c r="I61" s="32" t="s">
        <v>195</v>
      </c>
      <c r="J61" s="32" t="s">
        <v>202</v>
      </c>
      <c r="K61" s="32" t="s">
        <v>258</v>
      </c>
      <c r="L61" s="32" t="s">
        <v>295</v>
      </c>
      <c r="M61" s="32" t="s">
        <v>28</v>
      </c>
      <c r="N61" s="32" t="s">
        <v>188</v>
      </c>
      <c r="O61" s="32" t="s">
        <v>204</v>
      </c>
      <c r="P61" s="37" t="s">
        <v>473</v>
      </c>
    </row>
    <row r="62" spans="1:16" ht="43.2" hidden="1" x14ac:dyDescent="0.3">
      <c r="A62" s="32" t="s">
        <v>179</v>
      </c>
      <c r="B62" s="37" t="s">
        <v>474</v>
      </c>
      <c r="C62" s="29" t="s">
        <v>475</v>
      </c>
      <c r="D62" s="43" t="s">
        <v>476</v>
      </c>
      <c r="E62" s="38">
        <v>43566</v>
      </c>
      <c r="F62" s="38">
        <v>43577</v>
      </c>
      <c r="G62" s="32" t="s">
        <v>256</v>
      </c>
      <c r="H62" s="32" t="s">
        <v>257</v>
      </c>
      <c r="I62" s="32" t="s">
        <v>195</v>
      </c>
      <c r="J62" s="32" t="s">
        <v>202</v>
      </c>
      <c r="K62" s="32" t="s">
        <v>258</v>
      </c>
      <c r="L62" s="32" t="s">
        <v>299</v>
      </c>
      <c r="M62" s="32" t="s">
        <v>28</v>
      </c>
      <c r="N62" s="32" t="s">
        <v>188</v>
      </c>
      <c r="O62" s="32" t="s">
        <v>204</v>
      </c>
      <c r="P62" s="4" t="s">
        <v>477</v>
      </c>
    </row>
    <row r="63" spans="1:16" ht="72" hidden="1" x14ac:dyDescent="0.3">
      <c r="A63" s="32" t="s">
        <v>179</v>
      </c>
      <c r="B63" s="37" t="s">
        <v>478</v>
      </c>
      <c r="C63" s="29" t="s">
        <v>479</v>
      </c>
      <c r="D63" s="43" t="s">
        <v>480</v>
      </c>
      <c r="E63" s="38">
        <v>43566</v>
      </c>
      <c r="F63" s="38">
        <v>43577</v>
      </c>
      <c r="G63" s="32" t="s">
        <v>256</v>
      </c>
      <c r="H63" s="32" t="s">
        <v>257</v>
      </c>
      <c r="I63" s="32" t="s">
        <v>195</v>
      </c>
      <c r="J63" s="32" t="s">
        <v>202</v>
      </c>
      <c r="K63" s="32" t="s">
        <v>258</v>
      </c>
      <c r="L63" s="32"/>
      <c r="M63" s="32" t="s">
        <v>28</v>
      </c>
      <c r="N63" s="32" t="s">
        <v>188</v>
      </c>
      <c r="O63" s="32" t="s">
        <v>204</v>
      </c>
      <c r="P63" s="4" t="s">
        <v>481</v>
      </c>
    </row>
    <row r="64" spans="1:16" ht="129.6" hidden="1" x14ac:dyDescent="0.3">
      <c r="A64" s="32" t="s">
        <v>179</v>
      </c>
      <c r="B64" s="37" t="s">
        <v>482</v>
      </c>
      <c r="C64" s="37" t="s">
        <v>483</v>
      </c>
      <c r="D64" s="43" t="s">
        <v>484</v>
      </c>
      <c r="E64" s="38">
        <v>43566</v>
      </c>
      <c r="F64" s="38">
        <v>43573</v>
      </c>
      <c r="G64" s="32" t="s">
        <v>485</v>
      </c>
      <c r="H64" s="32" t="s">
        <v>184</v>
      </c>
      <c r="I64" s="32" t="s">
        <v>195</v>
      </c>
      <c r="J64" s="32" t="s">
        <v>202</v>
      </c>
      <c r="K64" s="32" t="s">
        <v>394</v>
      </c>
      <c r="L64" s="32" t="s">
        <v>486</v>
      </c>
      <c r="M64" s="32" t="s">
        <v>28</v>
      </c>
      <c r="N64" s="32" t="s">
        <v>396</v>
      </c>
      <c r="O64" s="32" t="s">
        <v>204</v>
      </c>
      <c r="P64" s="37" t="s">
        <v>487</v>
      </c>
    </row>
    <row r="65" spans="1:16" ht="100.8" hidden="1" x14ac:dyDescent="0.3">
      <c r="A65" s="32" t="s">
        <v>179</v>
      </c>
      <c r="B65" s="37" t="s">
        <v>488</v>
      </c>
      <c r="C65" s="37" t="s">
        <v>489</v>
      </c>
      <c r="D65" s="43" t="s">
        <v>490</v>
      </c>
      <c r="E65" s="38">
        <v>43566</v>
      </c>
      <c r="F65" s="38">
        <v>43581</v>
      </c>
      <c r="G65" s="32" t="s">
        <v>485</v>
      </c>
      <c r="H65" s="32" t="s">
        <v>184</v>
      </c>
      <c r="I65" s="32" t="s">
        <v>195</v>
      </c>
      <c r="J65" s="32" t="s">
        <v>202</v>
      </c>
      <c r="K65" s="32" t="s">
        <v>394</v>
      </c>
      <c r="L65" s="32" t="s">
        <v>491</v>
      </c>
      <c r="M65" s="32" t="s">
        <v>28</v>
      </c>
      <c r="N65" s="32" t="s">
        <v>396</v>
      </c>
      <c r="O65" s="32" t="s">
        <v>204</v>
      </c>
      <c r="P65" s="37" t="s">
        <v>492</v>
      </c>
    </row>
    <row r="66" spans="1:16" ht="57.6" hidden="1" x14ac:dyDescent="0.3">
      <c r="A66" s="32" t="s">
        <v>179</v>
      </c>
      <c r="B66" s="37" t="s">
        <v>493</v>
      </c>
      <c r="C66" s="37" t="s">
        <v>494</v>
      </c>
      <c r="D66" s="43" t="s">
        <v>495</v>
      </c>
      <c r="E66" s="38">
        <v>43566</v>
      </c>
      <c r="F66" s="38">
        <v>43581</v>
      </c>
      <c r="G66" s="32" t="s">
        <v>485</v>
      </c>
      <c r="H66" s="32" t="s">
        <v>201</v>
      </c>
      <c r="I66" s="32" t="s">
        <v>195</v>
      </c>
      <c r="J66" s="32" t="s">
        <v>202</v>
      </c>
      <c r="K66" s="32" t="s">
        <v>394</v>
      </c>
      <c r="L66" s="32" t="s">
        <v>496</v>
      </c>
      <c r="M66" s="32" t="s">
        <v>28</v>
      </c>
      <c r="N66" s="32" t="s">
        <v>396</v>
      </c>
      <c r="O66" s="32" t="s">
        <v>204</v>
      </c>
      <c r="P66" s="37" t="s">
        <v>497</v>
      </c>
    </row>
    <row r="67" spans="1:16" ht="72" hidden="1" x14ac:dyDescent="0.3">
      <c r="A67" s="32" t="s">
        <v>179</v>
      </c>
      <c r="B67" s="37" t="s">
        <v>498</v>
      </c>
      <c r="C67" s="37" t="s">
        <v>499</v>
      </c>
      <c r="D67" s="37" t="s">
        <v>500</v>
      </c>
      <c r="E67" s="38">
        <v>43566</v>
      </c>
      <c r="F67" s="38">
        <v>43573</v>
      </c>
      <c r="G67" s="32" t="s">
        <v>485</v>
      </c>
      <c r="H67" s="32" t="s">
        <v>184</v>
      </c>
      <c r="I67" s="32" t="s">
        <v>195</v>
      </c>
      <c r="J67" s="32" t="s">
        <v>202</v>
      </c>
      <c r="K67" s="32" t="s">
        <v>394</v>
      </c>
      <c r="L67" s="32" t="s">
        <v>501</v>
      </c>
      <c r="M67" s="32" t="s">
        <v>28</v>
      </c>
      <c r="N67" s="32" t="s">
        <v>396</v>
      </c>
      <c r="O67" s="32" t="s">
        <v>204</v>
      </c>
      <c r="P67" s="37"/>
    </row>
    <row r="68" spans="1:16" ht="57.6" hidden="1" x14ac:dyDescent="0.3">
      <c r="A68" s="32" t="s">
        <v>179</v>
      </c>
      <c r="B68" s="29" t="s">
        <v>502</v>
      </c>
      <c r="C68" s="37" t="s">
        <v>503</v>
      </c>
      <c r="D68" s="37" t="s">
        <v>503</v>
      </c>
      <c r="E68" s="38">
        <v>43574</v>
      </c>
      <c r="F68" s="38">
        <v>43589</v>
      </c>
      <c r="G68" s="32" t="s">
        <v>201</v>
      </c>
      <c r="H68" s="32" t="s">
        <v>201</v>
      </c>
      <c r="I68" s="32" t="s">
        <v>195</v>
      </c>
      <c r="J68" s="32" t="s">
        <v>202</v>
      </c>
      <c r="K68" s="32" t="s">
        <v>394</v>
      </c>
      <c r="L68" s="32"/>
      <c r="M68" s="32" t="s">
        <v>28</v>
      </c>
      <c r="N68" s="32" t="s">
        <v>396</v>
      </c>
      <c r="O68" s="32" t="s">
        <v>204</v>
      </c>
      <c r="P68" s="37" t="s">
        <v>504</v>
      </c>
    </row>
    <row r="69" spans="1:16" ht="43.2" hidden="1" x14ac:dyDescent="0.3">
      <c r="A69" s="32" t="s">
        <v>179</v>
      </c>
      <c r="B69" s="37" t="s">
        <v>505</v>
      </c>
      <c r="C69" s="37" t="s">
        <v>506</v>
      </c>
      <c r="D69" s="43" t="s">
        <v>506</v>
      </c>
      <c r="E69" s="38">
        <v>43565</v>
      </c>
      <c r="F69" s="38">
        <v>43567</v>
      </c>
      <c r="G69" s="32" t="s">
        <v>507</v>
      </c>
      <c r="H69" s="32" t="s">
        <v>507</v>
      </c>
      <c r="I69" s="32" t="s">
        <v>195</v>
      </c>
      <c r="J69" s="32" t="s">
        <v>202</v>
      </c>
      <c r="K69" s="32" t="s">
        <v>186</v>
      </c>
      <c r="L69" s="32"/>
      <c r="M69" s="32" t="s">
        <v>28</v>
      </c>
      <c r="N69" s="32" t="s">
        <v>188</v>
      </c>
      <c r="O69" s="32" t="s">
        <v>186</v>
      </c>
      <c r="P69" s="37"/>
    </row>
    <row r="70" spans="1:16" ht="57.6" hidden="1" x14ac:dyDescent="0.3">
      <c r="A70" s="32" t="s">
        <v>179</v>
      </c>
      <c r="B70" s="37" t="s">
        <v>508</v>
      </c>
      <c r="C70" s="37" t="s">
        <v>509</v>
      </c>
      <c r="D70" s="43" t="s">
        <v>510</v>
      </c>
      <c r="E70" s="38">
        <v>43570</v>
      </c>
      <c r="F70" s="38">
        <v>43571</v>
      </c>
      <c r="G70" s="32" t="s">
        <v>511</v>
      </c>
      <c r="H70" s="32" t="s">
        <v>511</v>
      </c>
      <c r="I70" s="32" t="s">
        <v>195</v>
      </c>
      <c r="J70" s="32" t="s">
        <v>221</v>
      </c>
      <c r="K70" s="32" t="s">
        <v>512</v>
      </c>
      <c r="L70" s="32" t="s">
        <v>513</v>
      </c>
      <c r="M70" s="32" t="s">
        <v>28</v>
      </c>
      <c r="N70" s="32" t="s">
        <v>396</v>
      </c>
      <c r="O70" s="32" t="s">
        <v>204</v>
      </c>
      <c r="P70" s="37" t="s">
        <v>514</v>
      </c>
    </row>
    <row r="71" spans="1:16" ht="316.8" hidden="1" x14ac:dyDescent="0.3">
      <c r="A71" s="32" t="s">
        <v>179</v>
      </c>
      <c r="B71" s="37" t="s">
        <v>515</v>
      </c>
      <c r="C71" s="37" t="s">
        <v>516</v>
      </c>
      <c r="D71" s="43" t="s">
        <v>517</v>
      </c>
      <c r="E71" s="38">
        <v>43570</v>
      </c>
      <c r="F71" s="38">
        <v>43577</v>
      </c>
      <c r="G71" s="32" t="s">
        <v>511</v>
      </c>
      <c r="H71" s="32" t="s">
        <v>518</v>
      </c>
      <c r="I71" s="32" t="s">
        <v>195</v>
      </c>
      <c r="J71" s="32" t="s">
        <v>221</v>
      </c>
      <c r="K71" s="32" t="s">
        <v>512</v>
      </c>
      <c r="L71" s="32" t="s">
        <v>519</v>
      </c>
      <c r="M71" s="32" t="s">
        <v>28</v>
      </c>
      <c r="N71" s="32" t="s">
        <v>396</v>
      </c>
      <c r="O71" s="32" t="s">
        <v>204</v>
      </c>
      <c r="P71" s="37" t="s">
        <v>520</v>
      </c>
    </row>
    <row r="72" spans="1:16" ht="100.8" hidden="1" x14ac:dyDescent="0.3">
      <c r="A72" s="32" t="s">
        <v>179</v>
      </c>
      <c r="B72" s="37" t="s">
        <v>521</v>
      </c>
      <c r="C72" s="37" t="s">
        <v>522</v>
      </c>
      <c r="D72" s="43" t="s">
        <v>523</v>
      </c>
      <c r="E72" s="38">
        <v>43570</v>
      </c>
      <c r="F72" s="38" t="s">
        <v>524</v>
      </c>
      <c r="G72" s="32" t="s">
        <v>525</v>
      </c>
      <c r="H72" s="32" t="s">
        <v>215</v>
      </c>
      <c r="I72" s="32" t="s">
        <v>195</v>
      </c>
      <c r="J72" s="32" t="s">
        <v>202</v>
      </c>
      <c r="K72" s="32" t="s">
        <v>526</v>
      </c>
      <c r="L72" s="32" t="s">
        <v>527</v>
      </c>
      <c r="M72" s="32" t="s">
        <v>28</v>
      </c>
      <c r="N72" s="32" t="s">
        <v>396</v>
      </c>
      <c r="O72" s="32" t="s">
        <v>204</v>
      </c>
      <c r="P72" s="37" t="s">
        <v>528</v>
      </c>
    </row>
    <row r="73" spans="1:16" ht="86.4" hidden="1" x14ac:dyDescent="0.3">
      <c r="A73" s="32" t="s">
        <v>179</v>
      </c>
      <c r="B73" s="37" t="s">
        <v>529</v>
      </c>
      <c r="C73" s="37" t="s">
        <v>530</v>
      </c>
      <c r="D73" s="43" t="s">
        <v>531</v>
      </c>
      <c r="E73" s="38">
        <v>43570</v>
      </c>
      <c r="F73" s="38">
        <v>43577</v>
      </c>
      <c r="G73" s="32" t="s">
        <v>525</v>
      </c>
      <c r="H73" s="32" t="s">
        <v>525</v>
      </c>
      <c r="I73" s="32" t="s">
        <v>195</v>
      </c>
      <c r="J73" s="32" t="s">
        <v>221</v>
      </c>
      <c r="K73" s="32" t="s">
        <v>526</v>
      </c>
      <c r="L73" s="32" t="s">
        <v>532</v>
      </c>
      <c r="M73" s="32" t="s">
        <v>28</v>
      </c>
      <c r="N73" s="32" t="s">
        <v>396</v>
      </c>
      <c r="O73" s="32" t="s">
        <v>204</v>
      </c>
      <c r="P73" s="37" t="s">
        <v>533</v>
      </c>
    </row>
    <row r="74" spans="1:16" ht="57.6" hidden="1" x14ac:dyDescent="0.3">
      <c r="A74" s="32" t="s">
        <v>179</v>
      </c>
      <c r="B74" s="37" t="s">
        <v>534</v>
      </c>
      <c r="C74" s="37" t="s">
        <v>535</v>
      </c>
      <c r="D74" s="43" t="s">
        <v>536</v>
      </c>
      <c r="E74" s="38">
        <v>43570</v>
      </c>
      <c r="F74" s="38">
        <v>43577</v>
      </c>
      <c r="G74" s="32" t="s">
        <v>525</v>
      </c>
      <c r="H74" s="32" t="s">
        <v>525</v>
      </c>
      <c r="I74" s="32" t="s">
        <v>195</v>
      </c>
      <c r="J74" s="32" t="s">
        <v>221</v>
      </c>
      <c r="K74" s="32" t="s">
        <v>526</v>
      </c>
      <c r="L74" s="32" t="s">
        <v>537</v>
      </c>
      <c r="M74" s="32" t="s">
        <v>28</v>
      </c>
      <c r="N74" s="32" t="s">
        <v>396</v>
      </c>
      <c r="O74" s="32" t="s">
        <v>204</v>
      </c>
      <c r="P74" s="37" t="s">
        <v>538</v>
      </c>
    </row>
    <row r="75" spans="1:16" ht="43.2" hidden="1" x14ac:dyDescent="0.3">
      <c r="A75" s="32" t="s">
        <v>179</v>
      </c>
      <c r="B75" s="37" t="s">
        <v>539</v>
      </c>
      <c r="C75" s="37" t="s">
        <v>540</v>
      </c>
      <c r="D75" s="43" t="s">
        <v>540</v>
      </c>
      <c r="E75" s="38">
        <v>43571</v>
      </c>
      <c r="F75" s="38">
        <v>43577</v>
      </c>
      <c r="G75" s="32" t="s">
        <v>462</v>
      </c>
      <c r="H75" s="32" t="s">
        <v>462</v>
      </c>
      <c r="I75" s="32" t="s">
        <v>195</v>
      </c>
      <c r="J75" s="32" t="s">
        <v>185</v>
      </c>
      <c r="K75" s="32" t="s">
        <v>186</v>
      </c>
      <c r="L75" s="32"/>
      <c r="M75" s="32" t="s">
        <v>28</v>
      </c>
      <c r="N75" s="32" t="s">
        <v>541</v>
      </c>
      <c r="O75" s="32" t="s">
        <v>186</v>
      </c>
      <c r="P75" s="37" t="s">
        <v>542</v>
      </c>
    </row>
    <row r="76" spans="1:16" ht="216" hidden="1" x14ac:dyDescent="0.3">
      <c r="A76" s="32" t="s">
        <v>179</v>
      </c>
      <c r="B76" s="37" t="s">
        <v>543</v>
      </c>
      <c r="C76" s="37" t="s">
        <v>544</v>
      </c>
      <c r="D76" s="43" t="s">
        <v>544</v>
      </c>
      <c r="E76" s="38">
        <v>43571</v>
      </c>
      <c r="F76" s="38">
        <v>43577</v>
      </c>
      <c r="G76" s="32" t="s">
        <v>462</v>
      </c>
      <c r="H76" s="32" t="s">
        <v>462</v>
      </c>
      <c r="I76" s="32" t="s">
        <v>195</v>
      </c>
      <c r="J76" s="32" t="s">
        <v>185</v>
      </c>
      <c r="K76" s="32" t="s">
        <v>186</v>
      </c>
      <c r="L76" s="32"/>
      <c r="M76" s="32" t="s">
        <v>27</v>
      </c>
      <c r="N76" s="32" t="s">
        <v>541</v>
      </c>
      <c r="O76" s="32" t="s">
        <v>186</v>
      </c>
      <c r="P76" s="37" t="s">
        <v>545</v>
      </c>
    </row>
    <row r="77" spans="1:16" ht="409.6" hidden="1" x14ac:dyDescent="0.3">
      <c r="A77" s="32" t="s">
        <v>179</v>
      </c>
      <c r="B77" s="37" t="s">
        <v>546</v>
      </c>
      <c r="C77" s="37" t="s">
        <v>547</v>
      </c>
      <c r="D77" s="43" t="s">
        <v>548</v>
      </c>
      <c r="E77" s="110">
        <v>43572</v>
      </c>
      <c r="F77" s="110">
        <v>43578</v>
      </c>
      <c r="G77" s="111" t="s">
        <v>323</v>
      </c>
      <c r="H77" s="111" t="s">
        <v>549</v>
      </c>
      <c r="I77" s="32" t="s">
        <v>195</v>
      </c>
      <c r="J77" s="32" t="s">
        <v>185</v>
      </c>
      <c r="K77" s="32" t="s">
        <v>325</v>
      </c>
      <c r="L77" s="111" t="s">
        <v>550</v>
      </c>
      <c r="M77" s="32" t="s">
        <v>28</v>
      </c>
      <c r="N77" s="32" t="s">
        <v>396</v>
      </c>
      <c r="O77" s="32" t="s">
        <v>412</v>
      </c>
      <c r="P77" s="37" t="s">
        <v>551</v>
      </c>
    </row>
    <row r="78" spans="1:16" s="107" customFormat="1" ht="57.6" hidden="1" x14ac:dyDescent="0.3">
      <c r="A78" s="32" t="s">
        <v>179</v>
      </c>
      <c r="B78" s="32" t="s">
        <v>552</v>
      </c>
      <c r="C78" s="32" t="s">
        <v>553</v>
      </c>
      <c r="D78" s="56" t="s">
        <v>554</v>
      </c>
      <c r="E78" s="38">
        <v>43573</v>
      </c>
      <c r="F78" s="38">
        <v>43578</v>
      </c>
      <c r="G78" s="32" t="s">
        <v>511</v>
      </c>
      <c r="H78" s="32" t="s">
        <v>555</v>
      </c>
      <c r="I78" s="32" t="s">
        <v>195</v>
      </c>
      <c r="J78" s="32" t="s">
        <v>202</v>
      </c>
      <c r="K78" s="32" t="s">
        <v>512</v>
      </c>
      <c r="L78" s="32" t="s">
        <v>556</v>
      </c>
      <c r="M78" s="32" t="s">
        <v>28</v>
      </c>
      <c r="N78" s="32" t="s">
        <v>396</v>
      </c>
      <c r="O78" s="32" t="s">
        <v>412</v>
      </c>
      <c r="P78" s="32" t="s">
        <v>557</v>
      </c>
    </row>
    <row r="79" spans="1:16" ht="57.6" hidden="1" x14ac:dyDescent="0.3">
      <c r="A79" s="32" t="s">
        <v>179</v>
      </c>
      <c r="B79" s="32" t="s">
        <v>558</v>
      </c>
      <c r="C79" s="37" t="s">
        <v>559</v>
      </c>
      <c r="D79" s="43" t="s">
        <v>560</v>
      </c>
      <c r="E79" s="38">
        <v>43572</v>
      </c>
      <c r="F79" s="38">
        <v>43577</v>
      </c>
      <c r="G79" s="32" t="s">
        <v>466</v>
      </c>
      <c r="H79" s="32" t="s">
        <v>561</v>
      </c>
      <c r="I79" s="32" t="s">
        <v>195</v>
      </c>
      <c r="J79" s="32" t="s">
        <v>202</v>
      </c>
      <c r="K79" s="32" t="s">
        <v>186</v>
      </c>
      <c r="L79" s="32"/>
      <c r="M79" s="32" t="s">
        <v>28</v>
      </c>
      <c r="N79" s="32" t="s">
        <v>188</v>
      </c>
      <c r="O79" s="32" t="s">
        <v>186</v>
      </c>
      <c r="P79" s="37"/>
    </row>
    <row r="80" spans="1:16" ht="86.4" hidden="1" x14ac:dyDescent="0.3">
      <c r="A80" s="32" t="s">
        <v>179</v>
      </c>
      <c r="B80" s="32" t="s">
        <v>562</v>
      </c>
      <c r="C80" s="37" t="s">
        <v>563</v>
      </c>
      <c r="D80" s="43" t="s">
        <v>563</v>
      </c>
      <c r="E80" s="38">
        <v>43572</v>
      </c>
      <c r="F80" s="38">
        <v>43573</v>
      </c>
      <c r="G80" s="32" t="s">
        <v>466</v>
      </c>
      <c r="H80" s="32" t="s">
        <v>564</v>
      </c>
      <c r="I80" s="32" t="s">
        <v>195</v>
      </c>
      <c r="J80" s="32" t="s">
        <v>202</v>
      </c>
      <c r="K80" s="32" t="s">
        <v>186</v>
      </c>
      <c r="L80" s="32"/>
      <c r="M80" s="32" t="s">
        <v>28</v>
      </c>
      <c r="N80" s="32" t="s">
        <v>188</v>
      </c>
      <c r="O80" s="32" t="s">
        <v>186</v>
      </c>
      <c r="P80" s="37"/>
    </row>
    <row r="81" spans="1:16" ht="86.4" hidden="1" x14ac:dyDescent="0.3">
      <c r="A81" s="32" t="s">
        <v>179</v>
      </c>
      <c r="B81" s="32" t="s">
        <v>565</v>
      </c>
      <c r="C81" s="37" t="s">
        <v>566</v>
      </c>
      <c r="D81" s="43" t="s">
        <v>566</v>
      </c>
      <c r="E81" s="38">
        <v>43572</v>
      </c>
      <c r="F81" s="38">
        <v>43572</v>
      </c>
      <c r="G81" s="32" t="s">
        <v>466</v>
      </c>
      <c r="H81" s="32" t="s">
        <v>507</v>
      </c>
      <c r="I81" s="32" t="s">
        <v>195</v>
      </c>
      <c r="J81" s="32" t="s">
        <v>202</v>
      </c>
      <c r="K81" s="32" t="s">
        <v>186</v>
      </c>
      <c r="L81" s="32"/>
      <c r="M81" s="32" t="s">
        <v>28</v>
      </c>
      <c r="N81" s="32" t="s">
        <v>188</v>
      </c>
      <c r="O81" s="32" t="s">
        <v>186</v>
      </c>
      <c r="P81" s="37"/>
    </row>
    <row r="82" spans="1:16" ht="86.4" hidden="1" x14ac:dyDescent="0.3">
      <c r="A82" s="32" t="s">
        <v>179</v>
      </c>
      <c r="B82" s="32" t="s">
        <v>567</v>
      </c>
      <c r="C82" s="37" t="s">
        <v>568</v>
      </c>
      <c r="D82" s="43" t="s">
        <v>568</v>
      </c>
      <c r="E82" s="38">
        <v>43572</v>
      </c>
      <c r="F82" s="38">
        <v>43574</v>
      </c>
      <c r="G82" s="32" t="s">
        <v>466</v>
      </c>
      <c r="H82" s="32" t="s">
        <v>569</v>
      </c>
      <c r="I82" s="32" t="s">
        <v>195</v>
      </c>
      <c r="J82" s="32" t="s">
        <v>202</v>
      </c>
      <c r="K82" s="32" t="s">
        <v>186</v>
      </c>
      <c r="L82" s="32"/>
      <c r="M82" s="32" t="s">
        <v>28</v>
      </c>
      <c r="N82" s="32" t="s">
        <v>188</v>
      </c>
      <c r="O82" s="32" t="s">
        <v>186</v>
      </c>
      <c r="P82" s="37" t="s">
        <v>570</v>
      </c>
    </row>
    <row r="83" spans="1:16" ht="72" hidden="1" x14ac:dyDescent="0.3">
      <c r="A83" s="32" t="s">
        <v>179</v>
      </c>
      <c r="B83" s="32" t="s">
        <v>571</v>
      </c>
      <c r="C83" s="37" t="s">
        <v>572</v>
      </c>
      <c r="D83" s="43" t="s">
        <v>572</v>
      </c>
      <c r="E83" s="38">
        <v>43572</v>
      </c>
      <c r="F83" s="38">
        <v>43573</v>
      </c>
      <c r="G83" s="32" t="s">
        <v>466</v>
      </c>
      <c r="H83" s="32" t="s">
        <v>573</v>
      </c>
      <c r="I83" s="32" t="s">
        <v>195</v>
      </c>
      <c r="J83" s="32" t="s">
        <v>202</v>
      </c>
      <c r="K83" s="32" t="s">
        <v>186</v>
      </c>
      <c r="L83" s="32"/>
      <c r="M83" s="32" t="s">
        <v>28</v>
      </c>
      <c r="N83" s="32" t="s">
        <v>188</v>
      </c>
      <c r="O83" s="32" t="s">
        <v>186</v>
      </c>
      <c r="P83" s="37"/>
    </row>
    <row r="84" spans="1:16" ht="158.4" hidden="1" x14ac:dyDescent="0.3">
      <c r="A84" s="32" t="s">
        <v>179</v>
      </c>
      <c r="B84" s="32" t="s">
        <v>574</v>
      </c>
      <c r="C84" s="37" t="s">
        <v>575</v>
      </c>
      <c r="D84" s="43" t="s">
        <v>576</v>
      </c>
      <c r="E84" s="38">
        <v>43572</v>
      </c>
      <c r="F84" s="38">
        <v>43595</v>
      </c>
      <c r="G84" s="32" t="s">
        <v>466</v>
      </c>
      <c r="H84" s="32" t="s">
        <v>573</v>
      </c>
      <c r="I84" s="32" t="s">
        <v>195</v>
      </c>
      <c r="J84" s="32" t="s">
        <v>185</v>
      </c>
      <c r="K84" s="32" t="s">
        <v>186</v>
      </c>
      <c r="L84" s="32"/>
      <c r="M84" s="32" t="s">
        <v>27</v>
      </c>
      <c r="N84" s="32" t="s">
        <v>188</v>
      </c>
      <c r="O84" s="32" t="s">
        <v>186</v>
      </c>
      <c r="P84" s="37" t="s">
        <v>577</v>
      </c>
    </row>
    <row r="85" spans="1:16" ht="57.6" hidden="1" x14ac:dyDescent="0.3">
      <c r="A85" s="32" t="s">
        <v>179</v>
      </c>
      <c r="B85" s="32" t="s">
        <v>578</v>
      </c>
      <c r="C85" s="37" t="s">
        <v>579</v>
      </c>
      <c r="D85" s="43" t="s">
        <v>579</v>
      </c>
      <c r="E85" s="38">
        <v>43572</v>
      </c>
      <c r="F85" s="38">
        <v>43577</v>
      </c>
      <c r="G85" s="32" t="s">
        <v>466</v>
      </c>
      <c r="H85" s="32" t="s">
        <v>564</v>
      </c>
      <c r="I85" s="32" t="s">
        <v>195</v>
      </c>
      <c r="J85" s="32" t="s">
        <v>202</v>
      </c>
      <c r="K85" s="32" t="s">
        <v>186</v>
      </c>
      <c r="L85" s="32"/>
      <c r="M85" s="32" t="s">
        <v>28</v>
      </c>
      <c r="N85" s="32" t="s">
        <v>188</v>
      </c>
      <c r="O85" s="32" t="s">
        <v>186</v>
      </c>
      <c r="P85" s="37" t="s">
        <v>580</v>
      </c>
    </row>
    <row r="86" spans="1:16" ht="86.4" hidden="1" x14ac:dyDescent="0.3">
      <c r="A86" s="32" t="s">
        <v>179</v>
      </c>
      <c r="B86" s="32" t="s">
        <v>581</v>
      </c>
      <c r="C86" s="37" t="s">
        <v>582</v>
      </c>
      <c r="D86" s="43" t="s">
        <v>582</v>
      </c>
      <c r="E86" s="38">
        <v>43572</v>
      </c>
      <c r="F86" s="38">
        <v>43579</v>
      </c>
      <c r="G86" s="32" t="s">
        <v>466</v>
      </c>
      <c r="H86" s="32" t="s">
        <v>235</v>
      </c>
      <c r="I86" s="32" t="s">
        <v>195</v>
      </c>
      <c r="J86" s="32" t="s">
        <v>202</v>
      </c>
      <c r="K86" s="32" t="s">
        <v>186</v>
      </c>
      <c r="L86" s="32"/>
      <c r="M86" s="32" t="s">
        <v>27</v>
      </c>
      <c r="N86" s="32" t="s">
        <v>188</v>
      </c>
      <c r="O86" s="32" t="s">
        <v>186</v>
      </c>
      <c r="P86" s="37" t="s">
        <v>583</v>
      </c>
    </row>
    <row r="87" spans="1:16" ht="72" hidden="1" x14ac:dyDescent="0.3">
      <c r="A87" s="32" t="s">
        <v>179</v>
      </c>
      <c r="B87" s="32" t="s">
        <v>584</v>
      </c>
      <c r="C87" s="37" t="s">
        <v>585</v>
      </c>
      <c r="D87" s="43" t="s">
        <v>586</v>
      </c>
      <c r="E87" s="38">
        <v>43574</v>
      </c>
      <c r="F87" s="38">
        <v>43588</v>
      </c>
      <c r="G87" s="32" t="s">
        <v>200</v>
      </c>
      <c r="H87" s="32" t="s">
        <v>230</v>
      </c>
      <c r="I87" s="32" t="s">
        <v>195</v>
      </c>
      <c r="J87" s="32" t="s">
        <v>202</v>
      </c>
      <c r="K87" s="32" t="s">
        <v>203</v>
      </c>
      <c r="L87" s="32"/>
      <c r="M87" s="32" t="s">
        <v>28</v>
      </c>
      <c r="N87" s="32" t="s">
        <v>396</v>
      </c>
      <c r="O87" s="32" t="s">
        <v>204</v>
      </c>
      <c r="P87" s="37" t="s">
        <v>587</v>
      </c>
    </row>
    <row r="88" spans="1:16" ht="100.8" hidden="1" x14ac:dyDescent="0.3">
      <c r="A88" s="32" t="s">
        <v>179</v>
      </c>
      <c r="B88" s="32" t="s">
        <v>588</v>
      </c>
      <c r="C88" s="37" t="s">
        <v>589</v>
      </c>
      <c r="D88" s="43" t="s">
        <v>590</v>
      </c>
      <c r="E88" s="38">
        <v>43574</v>
      </c>
      <c r="F88" s="38">
        <v>43588</v>
      </c>
      <c r="G88" s="32" t="s">
        <v>200</v>
      </c>
      <c r="H88" s="32" t="s">
        <v>318</v>
      </c>
      <c r="I88" s="32" t="s">
        <v>195</v>
      </c>
      <c r="J88" s="32" t="s">
        <v>202</v>
      </c>
      <c r="K88" s="32" t="s">
        <v>203</v>
      </c>
      <c r="L88" s="32"/>
      <c r="M88" s="32" t="s">
        <v>28</v>
      </c>
      <c r="N88" s="32" t="s">
        <v>396</v>
      </c>
      <c r="O88" s="32" t="s">
        <v>204</v>
      </c>
      <c r="P88" s="37" t="s">
        <v>591</v>
      </c>
    </row>
    <row r="89" spans="1:16" ht="43.2" hidden="1" x14ac:dyDescent="0.3">
      <c r="A89" s="32" t="s">
        <v>179</v>
      </c>
      <c r="B89" s="32" t="s">
        <v>592</v>
      </c>
      <c r="C89" s="37" t="s">
        <v>593</v>
      </c>
      <c r="D89" s="43" t="s">
        <v>594</v>
      </c>
      <c r="E89" s="38">
        <v>43574</v>
      </c>
      <c r="F89" s="38">
        <v>43588</v>
      </c>
      <c r="G89" s="32" t="s">
        <v>200</v>
      </c>
      <c r="H89" s="32" t="s">
        <v>201</v>
      </c>
      <c r="I89" s="32" t="s">
        <v>195</v>
      </c>
      <c r="J89" s="32" t="s">
        <v>202</v>
      </c>
      <c r="K89" s="32" t="s">
        <v>203</v>
      </c>
      <c r="L89" s="32"/>
      <c r="M89" s="32" t="s">
        <v>28</v>
      </c>
      <c r="N89" s="32" t="s">
        <v>396</v>
      </c>
      <c r="O89" s="32" t="s">
        <v>204</v>
      </c>
      <c r="P89" s="37" t="s">
        <v>595</v>
      </c>
    </row>
    <row r="90" spans="1:16" ht="57.6" hidden="1" x14ac:dyDescent="0.3">
      <c r="A90" s="32" t="s">
        <v>179</v>
      </c>
      <c r="B90" s="32" t="s">
        <v>596</v>
      </c>
      <c r="C90" s="37" t="s">
        <v>597</v>
      </c>
      <c r="D90" s="43" t="s">
        <v>598</v>
      </c>
      <c r="E90" s="38">
        <v>43574</v>
      </c>
      <c r="F90" s="38">
        <v>43588</v>
      </c>
      <c r="G90" s="32" t="s">
        <v>200</v>
      </c>
      <c r="H90" s="32" t="s">
        <v>215</v>
      </c>
      <c r="I90" s="32" t="s">
        <v>195</v>
      </c>
      <c r="J90" s="32" t="s">
        <v>202</v>
      </c>
      <c r="K90" s="32" t="s">
        <v>203</v>
      </c>
      <c r="L90" s="32"/>
      <c r="M90" s="32" t="s">
        <v>28</v>
      </c>
      <c r="N90" s="32" t="s">
        <v>396</v>
      </c>
      <c r="O90" s="32" t="s">
        <v>204</v>
      </c>
      <c r="P90" s="37" t="s">
        <v>599</v>
      </c>
    </row>
    <row r="91" spans="1:16" ht="72" hidden="1" x14ac:dyDescent="0.3">
      <c r="A91" s="32" t="s">
        <v>179</v>
      </c>
      <c r="B91" s="32" t="s">
        <v>600</v>
      </c>
      <c r="C91" s="37" t="s">
        <v>601</v>
      </c>
      <c r="D91" s="43" t="s">
        <v>602</v>
      </c>
      <c r="E91" s="38">
        <v>43574</v>
      </c>
      <c r="F91" s="38">
        <v>43588</v>
      </c>
      <c r="G91" s="32" t="s">
        <v>200</v>
      </c>
      <c r="H91" s="32" t="s">
        <v>215</v>
      </c>
      <c r="I91" s="32" t="s">
        <v>195</v>
      </c>
      <c r="J91" s="32" t="s">
        <v>202</v>
      </c>
      <c r="K91" s="32" t="s">
        <v>203</v>
      </c>
      <c r="L91" s="32"/>
      <c r="M91" s="32" t="s">
        <v>28</v>
      </c>
      <c r="N91" s="32" t="s">
        <v>396</v>
      </c>
      <c r="O91" s="32" t="s">
        <v>204</v>
      </c>
      <c r="P91" s="37" t="s">
        <v>603</v>
      </c>
    </row>
    <row r="92" spans="1:16" ht="86.4" hidden="1" x14ac:dyDescent="0.3">
      <c r="A92" s="32" t="s">
        <v>179</v>
      </c>
      <c r="B92" s="32" t="s">
        <v>604</v>
      </c>
      <c r="C92" s="37" t="s">
        <v>605</v>
      </c>
      <c r="D92" s="43" t="s">
        <v>606</v>
      </c>
      <c r="E92" s="38">
        <v>43574</v>
      </c>
      <c r="F92" s="38">
        <v>43588</v>
      </c>
      <c r="G92" s="32" t="s">
        <v>200</v>
      </c>
      <c r="H92" s="32" t="s">
        <v>215</v>
      </c>
      <c r="I92" s="32" t="s">
        <v>195</v>
      </c>
      <c r="J92" s="32" t="s">
        <v>202</v>
      </c>
      <c r="K92" s="32" t="s">
        <v>203</v>
      </c>
      <c r="L92" s="32"/>
      <c r="M92" s="32" t="s">
        <v>28</v>
      </c>
      <c r="N92" s="32" t="s">
        <v>396</v>
      </c>
      <c r="O92" s="32" t="s">
        <v>204</v>
      </c>
      <c r="P92" s="37" t="s">
        <v>607</v>
      </c>
    </row>
    <row r="93" spans="1:16" ht="100.8" hidden="1" x14ac:dyDescent="0.3">
      <c r="A93" s="32" t="s">
        <v>179</v>
      </c>
      <c r="B93" s="32" t="s">
        <v>608</v>
      </c>
      <c r="C93" s="37" t="s">
        <v>609</v>
      </c>
      <c r="D93" s="43" t="s">
        <v>610</v>
      </c>
      <c r="E93" s="38">
        <v>43574</v>
      </c>
      <c r="F93" s="38">
        <v>43588</v>
      </c>
      <c r="G93" s="32" t="s">
        <v>200</v>
      </c>
      <c r="H93" s="32" t="s">
        <v>215</v>
      </c>
      <c r="I93" s="32" t="s">
        <v>195</v>
      </c>
      <c r="J93" s="32" t="s">
        <v>202</v>
      </c>
      <c r="K93" s="32" t="s">
        <v>203</v>
      </c>
      <c r="L93" s="32"/>
      <c r="M93" s="32" t="s">
        <v>28</v>
      </c>
      <c r="N93" s="32" t="s">
        <v>396</v>
      </c>
      <c r="O93" s="32" t="s">
        <v>204</v>
      </c>
      <c r="P93" s="37" t="s">
        <v>611</v>
      </c>
    </row>
    <row r="94" spans="1:16" ht="57.6" hidden="1" x14ac:dyDescent="0.3">
      <c r="A94" s="32" t="s">
        <v>179</v>
      </c>
      <c r="B94" s="32" t="s">
        <v>612</v>
      </c>
      <c r="C94" s="37" t="s">
        <v>613</v>
      </c>
      <c r="D94" s="43" t="s">
        <v>614</v>
      </c>
      <c r="E94" s="38">
        <v>43574</v>
      </c>
      <c r="F94" s="38">
        <v>43588</v>
      </c>
      <c r="G94" s="32" t="s">
        <v>200</v>
      </c>
      <c r="H94" s="32" t="s">
        <v>215</v>
      </c>
      <c r="I94" s="32" t="s">
        <v>195</v>
      </c>
      <c r="J94" s="32" t="s">
        <v>202</v>
      </c>
      <c r="K94" s="32" t="s">
        <v>203</v>
      </c>
      <c r="L94" s="32"/>
      <c r="M94" s="32" t="s">
        <v>28</v>
      </c>
      <c r="N94" s="32" t="s">
        <v>396</v>
      </c>
      <c r="O94" s="32" t="s">
        <v>204</v>
      </c>
      <c r="P94" s="37" t="s">
        <v>615</v>
      </c>
    </row>
    <row r="95" spans="1:16" ht="72" hidden="1" x14ac:dyDescent="0.3">
      <c r="A95" s="32" t="s">
        <v>179</v>
      </c>
      <c r="B95" s="32" t="s">
        <v>616</v>
      </c>
      <c r="C95" s="37" t="s">
        <v>617</v>
      </c>
      <c r="D95" s="43" t="s">
        <v>618</v>
      </c>
      <c r="E95" s="38">
        <v>43574</v>
      </c>
      <c r="F95" s="38">
        <v>43588</v>
      </c>
      <c r="G95" s="32" t="s">
        <v>200</v>
      </c>
      <c r="H95" s="32" t="s">
        <v>215</v>
      </c>
      <c r="I95" s="32" t="s">
        <v>195</v>
      </c>
      <c r="J95" s="32" t="s">
        <v>202</v>
      </c>
      <c r="K95" s="32" t="s">
        <v>203</v>
      </c>
      <c r="L95" s="32"/>
      <c r="M95" s="32" t="s">
        <v>28</v>
      </c>
      <c r="N95" s="32" t="s">
        <v>396</v>
      </c>
      <c r="O95" s="32" t="s">
        <v>204</v>
      </c>
      <c r="P95" s="37" t="s">
        <v>619</v>
      </c>
    </row>
    <row r="96" spans="1:16" ht="43.2" hidden="1" x14ac:dyDescent="0.3">
      <c r="A96" s="32" t="s">
        <v>179</v>
      </c>
      <c r="B96" s="32" t="s">
        <v>620</v>
      </c>
      <c r="C96" s="37" t="s">
        <v>621</v>
      </c>
      <c r="D96" s="43" t="s">
        <v>622</v>
      </c>
      <c r="E96" s="38">
        <v>43574</v>
      </c>
      <c r="F96" s="38">
        <v>43588</v>
      </c>
      <c r="G96" s="32" t="s">
        <v>200</v>
      </c>
      <c r="H96" s="32" t="s">
        <v>215</v>
      </c>
      <c r="I96" s="32" t="s">
        <v>195</v>
      </c>
      <c r="J96" s="32" t="s">
        <v>202</v>
      </c>
      <c r="K96" s="32" t="s">
        <v>203</v>
      </c>
      <c r="L96" s="32"/>
      <c r="M96" s="32" t="s">
        <v>28</v>
      </c>
      <c r="N96" s="32" t="s">
        <v>396</v>
      </c>
      <c r="O96" s="32" t="s">
        <v>204</v>
      </c>
      <c r="P96" s="37" t="s">
        <v>623</v>
      </c>
    </row>
    <row r="97" spans="1:16" ht="43.2" hidden="1" x14ac:dyDescent="0.3">
      <c r="A97" s="32" t="s">
        <v>179</v>
      </c>
      <c r="B97" s="37" t="s">
        <v>624</v>
      </c>
      <c r="C97" s="37" t="s">
        <v>625</v>
      </c>
      <c r="D97" s="43" t="s">
        <v>625</v>
      </c>
      <c r="E97" s="38">
        <v>43567</v>
      </c>
      <c r="F97" s="38">
        <v>43573</v>
      </c>
      <c r="G97" s="32" t="s">
        <v>485</v>
      </c>
      <c r="H97" s="32" t="s">
        <v>184</v>
      </c>
      <c r="I97" s="32" t="s">
        <v>195</v>
      </c>
      <c r="J97" s="32" t="s">
        <v>202</v>
      </c>
      <c r="K97" s="32" t="s">
        <v>394</v>
      </c>
      <c r="L97" s="32" t="s">
        <v>626</v>
      </c>
      <c r="M97" s="32" t="s">
        <v>28</v>
      </c>
      <c r="N97" s="32" t="s">
        <v>396</v>
      </c>
      <c r="O97" s="32" t="s">
        <v>204</v>
      </c>
      <c r="P97" s="37"/>
    </row>
    <row r="98" spans="1:16" s="107" customFormat="1" ht="115.2" hidden="1" x14ac:dyDescent="0.3">
      <c r="A98" s="32" t="s">
        <v>179</v>
      </c>
      <c r="B98" s="32" t="s">
        <v>627</v>
      </c>
      <c r="C98" s="32" t="s">
        <v>628</v>
      </c>
      <c r="D98" s="32" t="s">
        <v>629</v>
      </c>
      <c r="E98" s="38">
        <v>43573</v>
      </c>
      <c r="F98" s="38">
        <v>43581</v>
      </c>
      <c r="G98" s="32" t="s">
        <v>246</v>
      </c>
      <c r="H98" s="32" t="s">
        <v>630</v>
      </c>
      <c r="I98" s="32" t="s">
        <v>195</v>
      </c>
      <c r="J98" s="32" t="s">
        <v>185</v>
      </c>
      <c r="K98" s="32" t="s">
        <v>247</v>
      </c>
      <c r="L98" s="32"/>
      <c r="M98" s="32" t="s">
        <v>28</v>
      </c>
      <c r="N98" s="32" t="s">
        <v>396</v>
      </c>
      <c r="O98" s="32" t="s">
        <v>412</v>
      </c>
      <c r="P98" s="32" t="s">
        <v>631</v>
      </c>
    </row>
    <row r="99" spans="1:16" ht="72" hidden="1" x14ac:dyDescent="0.3">
      <c r="A99" s="32" t="s">
        <v>179</v>
      </c>
      <c r="B99" s="32" t="s">
        <v>632</v>
      </c>
      <c r="C99" s="37" t="s">
        <v>633</v>
      </c>
      <c r="D99" s="37" t="s">
        <v>634</v>
      </c>
      <c r="E99" s="38">
        <v>43577</v>
      </c>
      <c r="F99" s="38">
        <v>43585</v>
      </c>
      <c r="G99" s="32" t="s">
        <v>511</v>
      </c>
      <c r="H99" s="32" t="s">
        <v>511</v>
      </c>
      <c r="I99" s="32" t="s">
        <v>195</v>
      </c>
      <c r="J99" s="32" t="s">
        <v>202</v>
      </c>
      <c r="K99" s="4" t="s">
        <v>512</v>
      </c>
      <c r="L99" s="4" t="s">
        <v>635</v>
      </c>
      <c r="M99" s="4" t="s">
        <v>28</v>
      </c>
      <c r="N99" s="4" t="s">
        <v>396</v>
      </c>
      <c r="O99" s="4" t="s">
        <v>412</v>
      </c>
      <c r="P99" s="4" t="s">
        <v>636</v>
      </c>
    </row>
    <row r="100" spans="1:16" ht="100.8" x14ac:dyDescent="0.3">
      <c r="A100" s="32" t="s">
        <v>179</v>
      </c>
      <c r="B100" s="32" t="s">
        <v>637</v>
      </c>
      <c r="C100" s="37" t="s">
        <v>638</v>
      </c>
      <c r="D100" s="37" t="s">
        <v>639</v>
      </c>
      <c r="E100" s="38">
        <v>43574</v>
      </c>
      <c r="F100" s="38">
        <v>43602</v>
      </c>
      <c r="G100" s="32" t="s">
        <v>640</v>
      </c>
      <c r="H100" s="32" t="s">
        <v>641</v>
      </c>
      <c r="I100" s="201" t="s">
        <v>10</v>
      </c>
      <c r="J100" s="32" t="s">
        <v>185</v>
      </c>
      <c r="K100" s="4" t="s">
        <v>642</v>
      </c>
      <c r="L100" s="4"/>
      <c r="M100" s="4" t="s">
        <v>27</v>
      </c>
      <c r="N100" s="4" t="s">
        <v>396</v>
      </c>
      <c r="O100" s="4" t="s">
        <v>412</v>
      </c>
      <c r="P100" s="4" t="s">
        <v>643</v>
      </c>
    </row>
    <row r="101" spans="1:16" ht="43.2" hidden="1" x14ac:dyDescent="0.3">
      <c r="A101" s="32" t="s">
        <v>179</v>
      </c>
      <c r="B101" s="32" t="s">
        <v>644</v>
      </c>
      <c r="C101" s="37" t="s">
        <v>645</v>
      </c>
      <c r="D101" s="37" t="s">
        <v>645</v>
      </c>
      <c r="E101" s="38">
        <v>43563</v>
      </c>
      <c r="F101" s="38">
        <v>43573</v>
      </c>
      <c r="G101" s="32" t="s">
        <v>646</v>
      </c>
      <c r="H101" s="32" t="s">
        <v>569</v>
      </c>
      <c r="I101" s="32" t="s">
        <v>195</v>
      </c>
      <c r="J101" s="32" t="s">
        <v>202</v>
      </c>
      <c r="K101" s="4" t="s">
        <v>647</v>
      </c>
      <c r="L101" s="4"/>
      <c r="M101" s="4" t="s">
        <v>28</v>
      </c>
      <c r="N101" s="4" t="s">
        <v>396</v>
      </c>
      <c r="O101" s="4" t="s">
        <v>412</v>
      </c>
      <c r="P101" s="4" t="s">
        <v>648</v>
      </c>
    </row>
    <row r="102" spans="1:16" ht="158.4" hidden="1" x14ac:dyDescent="0.3">
      <c r="A102" s="32" t="s">
        <v>179</v>
      </c>
      <c r="B102" s="32" t="s">
        <v>649</v>
      </c>
      <c r="C102" s="37" t="s">
        <v>650</v>
      </c>
      <c r="D102" s="37" t="s">
        <v>651</v>
      </c>
      <c r="E102" s="38">
        <v>43563</v>
      </c>
      <c r="F102" s="38">
        <v>43574</v>
      </c>
      <c r="G102" s="32" t="s">
        <v>646</v>
      </c>
      <c r="H102" s="32" t="s">
        <v>184</v>
      </c>
      <c r="I102" s="32" t="s">
        <v>195</v>
      </c>
      <c r="J102" s="32" t="s">
        <v>202</v>
      </c>
      <c r="K102" s="4" t="s">
        <v>647</v>
      </c>
      <c r="L102" s="4"/>
      <c r="M102" s="4" t="s">
        <v>28</v>
      </c>
      <c r="N102" s="4" t="s">
        <v>396</v>
      </c>
      <c r="O102" s="4" t="s">
        <v>412</v>
      </c>
      <c r="P102" s="4"/>
    </row>
    <row r="103" spans="1:16" ht="57.6" hidden="1" x14ac:dyDescent="0.3">
      <c r="A103" s="32" t="s">
        <v>179</v>
      </c>
      <c r="B103" s="32" t="s">
        <v>652</v>
      </c>
      <c r="C103" s="37" t="s">
        <v>653</v>
      </c>
      <c r="D103" s="37" t="s">
        <v>654</v>
      </c>
      <c r="E103" s="38">
        <v>43564</v>
      </c>
      <c r="F103" s="38">
        <v>43574</v>
      </c>
      <c r="G103" s="32" t="s">
        <v>646</v>
      </c>
      <c r="H103" s="32" t="s">
        <v>630</v>
      </c>
      <c r="I103" s="32" t="s">
        <v>195</v>
      </c>
      <c r="J103" s="32" t="s">
        <v>185</v>
      </c>
      <c r="K103" s="4" t="s">
        <v>647</v>
      </c>
      <c r="L103" s="4"/>
      <c r="M103" s="4" t="s">
        <v>28</v>
      </c>
      <c r="N103" s="4" t="s">
        <v>396</v>
      </c>
      <c r="O103" s="4" t="s">
        <v>412</v>
      </c>
      <c r="P103" s="4" t="s">
        <v>655</v>
      </c>
    </row>
    <row r="104" spans="1:16" ht="57.6" hidden="1" x14ac:dyDescent="0.3">
      <c r="A104" s="32" t="s">
        <v>179</v>
      </c>
      <c r="B104" s="32" t="s">
        <v>656</v>
      </c>
      <c r="C104" s="37" t="s">
        <v>657</v>
      </c>
      <c r="D104" s="37" t="s">
        <v>658</v>
      </c>
      <c r="E104" s="38">
        <v>43564</v>
      </c>
      <c r="F104" s="38">
        <v>43574</v>
      </c>
      <c r="G104" s="32" t="s">
        <v>646</v>
      </c>
      <c r="H104" s="32" t="s">
        <v>659</v>
      </c>
      <c r="I104" s="32" t="s">
        <v>195</v>
      </c>
      <c r="J104" s="32" t="s">
        <v>185</v>
      </c>
      <c r="K104" s="4" t="s">
        <v>647</v>
      </c>
      <c r="L104" s="4"/>
      <c r="M104" s="4" t="s">
        <v>28</v>
      </c>
      <c r="N104" s="4" t="s">
        <v>396</v>
      </c>
      <c r="O104" s="4" t="s">
        <v>412</v>
      </c>
      <c r="P104" s="4" t="s">
        <v>660</v>
      </c>
    </row>
    <row r="105" spans="1:16" ht="172.8" hidden="1" x14ac:dyDescent="0.3">
      <c r="A105" s="32" t="s">
        <v>179</v>
      </c>
      <c r="B105" s="32" t="s">
        <v>661</v>
      </c>
      <c r="C105" s="37" t="s">
        <v>662</v>
      </c>
      <c r="D105" s="37" t="s">
        <v>663</v>
      </c>
      <c r="E105" s="38">
        <v>43564</v>
      </c>
      <c r="F105" s="38">
        <v>43574</v>
      </c>
      <c r="G105" s="32" t="s">
        <v>646</v>
      </c>
      <c r="H105" s="32" t="s">
        <v>630</v>
      </c>
      <c r="I105" s="32" t="s">
        <v>195</v>
      </c>
      <c r="J105" s="32" t="s">
        <v>202</v>
      </c>
      <c r="K105" s="4" t="s">
        <v>647</v>
      </c>
      <c r="L105" s="4"/>
      <c r="M105" s="4" t="s">
        <v>28</v>
      </c>
      <c r="N105" s="4" t="s">
        <v>396</v>
      </c>
      <c r="O105" s="4" t="s">
        <v>412</v>
      </c>
      <c r="P105" s="48" t="s">
        <v>664</v>
      </c>
    </row>
    <row r="106" spans="1:16" ht="172.8" hidden="1" x14ac:dyDescent="0.3">
      <c r="A106" s="32" t="s">
        <v>179</v>
      </c>
      <c r="B106" s="32" t="s">
        <v>665</v>
      </c>
      <c r="C106" s="37" t="s">
        <v>662</v>
      </c>
      <c r="D106" s="37" t="s">
        <v>663</v>
      </c>
      <c r="E106" s="38">
        <v>43564</v>
      </c>
      <c r="F106" s="38">
        <v>43574</v>
      </c>
      <c r="G106" s="32" t="s">
        <v>646</v>
      </c>
      <c r="H106" s="32" t="s">
        <v>630</v>
      </c>
      <c r="I106" s="32" t="s">
        <v>195</v>
      </c>
      <c r="J106" s="32" t="s">
        <v>185</v>
      </c>
      <c r="K106" s="4" t="s">
        <v>647</v>
      </c>
      <c r="L106" s="4"/>
      <c r="M106" s="4" t="s">
        <v>28</v>
      </c>
      <c r="N106" s="4" t="s">
        <v>396</v>
      </c>
      <c r="O106" s="4" t="s">
        <v>412</v>
      </c>
      <c r="P106" s="4" t="s">
        <v>666</v>
      </c>
    </row>
    <row r="107" spans="1:16" ht="72" hidden="1" x14ac:dyDescent="0.3">
      <c r="A107" s="32" t="s">
        <v>179</v>
      </c>
      <c r="B107" s="29" t="s">
        <v>667</v>
      </c>
      <c r="C107" s="37" t="s">
        <v>668</v>
      </c>
      <c r="D107" s="37" t="s">
        <v>669</v>
      </c>
      <c r="E107" s="38">
        <v>43564</v>
      </c>
      <c r="F107" s="38">
        <v>43574</v>
      </c>
      <c r="G107" s="32" t="s">
        <v>646</v>
      </c>
      <c r="H107" s="32" t="s">
        <v>630</v>
      </c>
      <c r="I107" s="32" t="s">
        <v>195</v>
      </c>
      <c r="J107" s="32" t="s">
        <v>202</v>
      </c>
      <c r="K107" s="32" t="s">
        <v>647</v>
      </c>
      <c r="L107" s="32"/>
      <c r="M107" s="32" t="s">
        <v>28</v>
      </c>
      <c r="N107" s="32" t="s">
        <v>396</v>
      </c>
      <c r="O107" s="32" t="s">
        <v>412</v>
      </c>
      <c r="P107" s="37" t="s">
        <v>670</v>
      </c>
    </row>
    <row r="108" spans="1:16" ht="115.2" x14ac:dyDescent="0.3">
      <c r="A108" s="32" t="s">
        <v>179</v>
      </c>
      <c r="B108" s="29" t="s">
        <v>671</v>
      </c>
      <c r="C108" s="37" t="s">
        <v>672</v>
      </c>
      <c r="D108" s="37" t="s">
        <v>673</v>
      </c>
      <c r="E108" s="38">
        <v>43564</v>
      </c>
      <c r="F108" s="38">
        <v>43595</v>
      </c>
      <c r="G108" s="32" t="s">
        <v>646</v>
      </c>
      <c r="H108" s="32" t="s">
        <v>184</v>
      </c>
      <c r="I108" s="201" t="s">
        <v>10</v>
      </c>
      <c r="J108" s="32" t="s">
        <v>185</v>
      </c>
      <c r="K108" s="32" t="s">
        <v>394</v>
      </c>
      <c r="L108" s="32"/>
      <c r="M108" s="32" t="s">
        <v>27</v>
      </c>
      <c r="N108" s="32" t="s">
        <v>396</v>
      </c>
      <c r="O108" s="32" t="s">
        <v>412</v>
      </c>
      <c r="P108" s="37" t="s">
        <v>674</v>
      </c>
    </row>
    <row r="109" spans="1:16" ht="100.8" hidden="1" x14ac:dyDescent="0.3">
      <c r="A109" s="32" t="s">
        <v>179</v>
      </c>
      <c r="B109" s="32" t="s">
        <v>675</v>
      </c>
      <c r="C109" s="37" t="s">
        <v>676</v>
      </c>
      <c r="D109" s="37" t="s">
        <v>676</v>
      </c>
      <c r="E109" s="38">
        <v>43578</v>
      </c>
      <c r="F109" s="38">
        <v>43585</v>
      </c>
      <c r="G109" s="32" t="s">
        <v>201</v>
      </c>
      <c r="H109" s="32" t="s">
        <v>184</v>
      </c>
      <c r="I109" s="32" t="s">
        <v>195</v>
      </c>
      <c r="J109" s="32" t="s">
        <v>202</v>
      </c>
      <c r="K109" s="32" t="s">
        <v>394</v>
      </c>
      <c r="L109" s="32"/>
      <c r="M109" s="32" t="s">
        <v>28</v>
      </c>
      <c r="N109" s="32" t="s">
        <v>396</v>
      </c>
      <c r="O109" s="32" t="s">
        <v>412</v>
      </c>
      <c r="P109" s="37" t="s">
        <v>677</v>
      </c>
    </row>
    <row r="110" spans="1:16" ht="115.2" hidden="1" x14ac:dyDescent="0.3">
      <c r="A110" s="32" t="s">
        <v>179</v>
      </c>
      <c r="B110" s="32" t="s">
        <v>678</v>
      </c>
      <c r="C110" s="37" t="s">
        <v>679</v>
      </c>
      <c r="D110" s="37" t="s">
        <v>680</v>
      </c>
      <c r="E110" s="38">
        <v>43578</v>
      </c>
      <c r="F110" s="38">
        <v>43585</v>
      </c>
      <c r="G110" s="32" t="s">
        <v>201</v>
      </c>
      <c r="H110" s="32" t="s">
        <v>184</v>
      </c>
      <c r="I110" s="32" t="s">
        <v>195</v>
      </c>
      <c r="J110" s="32" t="s">
        <v>202</v>
      </c>
      <c r="K110" s="32" t="s">
        <v>394</v>
      </c>
      <c r="L110" s="32"/>
      <c r="M110" s="32" t="s">
        <v>28</v>
      </c>
      <c r="N110" s="32" t="s">
        <v>396</v>
      </c>
      <c r="O110" s="32" t="s">
        <v>412</v>
      </c>
      <c r="P110" s="37" t="s">
        <v>681</v>
      </c>
    </row>
    <row r="111" spans="1:16" ht="409.6" hidden="1" x14ac:dyDescent="0.3">
      <c r="A111" s="32" t="s">
        <v>179</v>
      </c>
      <c r="B111" s="32" t="s">
        <v>682</v>
      </c>
      <c r="C111" s="112" t="s">
        <v>683</v>
      </c>
      <c r="D111" s="37" t="s">
        <v>684</v>
      </c>
      <c r="E111" s="38">
        <v>43578</v>
      </c>
      <c r="F111" s="38">
        <v>43588</v>
      </c>
      <c r="G111" s="32" t="s">
        <v>511</v>
      </c>
      <c r="H111" s="32" t="s">
        <v>324</v>
      </c>
      <c r="I111" s="32" t="s">
        <v>195</v>
      </c>
      <c r="J111" s="32" t="s">
        <v>202</v>
      </c>
      <c r="K111" s="32" t="s">
        <v>512</v>
      </c>
      <c r="L111" s="32"/>
      <c r="M111" s="32" t="s">
        <v>28</v>
      </c>
      <c r="N111" s="32" t="s">
        <v>396</v>
      </c>
      <c r="O111" s="32" t="s">
        <v>412</v>
      </c>
      <c r="P111" s="37" t="s">
        <v>685</v>
      </c>
    </row>
    <row r="112" spans="1:16" ht="259.2" hidden="1" x14ac:dyDescent="0.3">
      <c r="A112" s="32" t="s">
        <v>179</v>
      </c>
      <c r="B112" s="32" t="s">
        <v>686</v>
      </c>
      <c r="C112" s="37" t="s">
        <v>687</v>
      </c>
      <c r="D112" s="37" t="s">
        <v>688</v>
      </c>
      <c r="E112" s="38">
        <v>43578</v>
      </c>
      <c r="F112" s="38">
        <v>43580</v>
      </c>
      <c r="G112" s="32" t="s">
        <v>348</v>
      </c>
      <c r="H112" s="32" t="s">
        <v>184</v>
      </c>
      <c r="I112" s="32" t="s">
        <v>195</v>
      </c>
      <c r="J112" s="32" t="s">
        <v>185</v>
      </c>
      <c r="K112" s="32" t="s">
        <v>186</v>
      </c>
      <c r="L112" s="32"/>
      <c r="M112" s="32" t="s">
        <v>27</v>
      </c>
      <c r="N112" s="32" t="s">
        <v>396</v>
      </c>
      <c r="O112" s="32" t="s">
        <v>412</v>
      </c>
      <c r="P112" s="37" t="s">
        <v>689</v>
      </c>
    </row>
    <row r="113" spans="1:16" ht="144" hidden="1" x14ac:dyDescent="0.3">
      <c r="A113" s="32" t="s">
        <v>179</v>
      </c>
      <c r="B113" s="32" t="s">
        <v>690</v>
      </c>
      <c r="C113" s="37" t="s">
        <v>691</v>
      </c>
      <c r="D113" s="37" t="s">
        <v>692</v>
      </c>
      <c r="E113" s="38">
        <v>43578</v>
      </c>
      <c r="F113" s="38">
        <v>43581</v>
      </c>
      <c r="G113" s="32" t="s">
        <v>200</v>
      </c>
      <c r="H113" s="32" t="s">
        <v>323</v>
      </c>
      <c r="I113" s="32" t="s">
        <v>195</v>
      </c>
      <c r="J113" s="32" t="s">
        <v>202</v>
      </c>
      <c r="K113" s="32" t="s">
        <v>325</v>
      </c>
      <c r="L113" s="32"/>
      <c r="M113" s="32" t="s">
        <v>28</v>
      </c>
      <c r="N113" s="32" t="s">
        <v>396</v>
      </c>
      <c r="O113" s="32"/>
      <c r="P113" s="37" t="s">
        <v>693</v>
      </c>
    </row>
    <row r="114" spans="1:16" ht="86.4" x14ac:dyDescent="0.3">
      <c r="A114" s="32" t="s">
        <v>179</v>
      </c>
      <c r="B114" s="32" t="s">
        <v>694</v>
      </c>
      <c r="C114" s="37" t="s">
        <v>695</v>
      </c>
      <c r="D114" s="37" t="s">
        <v>696</v>
      </c>
      <c r="E114" s="38">
        <v>43578</v>
      </c>
      <c r="F114" s="38">
        <v>43581</v>
      </c>
      <c r="G114" s="32" t="s">
        <v>200</v>
      </c>
      <c r="H114" s="32" t="s">
        <v>257</v>
      </c>
      <c r="I114" s="201" t="s">
        <v>10</v>
      </c>
      <c r="J114" s="32" t="s">
        <v>202</v>
      </c>
      <c r="K114" s="32" t="s">
        <v>258</v>
      </c>
      <c r="L114" s="32"/>
      <c r="M114" s="32" t="s">
        <v>28</v>
      </c>
      <c r="N114" s="32" t="s">
        <v>396</v>
      </c>
      <c r="O114" s="32"/>
      <c r="P114" s="37" t="s">
        <v>697</v>
      </c>
    </row>
    <row r="115" spans="1:16" ht="72" hidden="1" x14ac:dyDescent="0.3">
      <c r="A115" s="32" t="s">
        <v>179</v>
      </c>
      <c r="B115" s="32" t="s">
        <v>698</v>
      </c>
      <c r="C115" s="37" t="s">
        <v>699</v>
      </c>
      <c r="D115" s="37" t="s">
        <v>700</v>
      </c>
      <c r="E115" s="38">
        <v>43578</v>
      </c>
      <c r="F115" s="38">
        <v>43581</v>
      </c>
      <c r="G115" s="32" t="s">
        <v>348</v>
      </c>
      <c r="H115" s="32" t="s">
        <v>573</v>
      </c>
      <c r="I115" s="32" t="s">
        <v>195</v>
      </c>
      <c r="J115" s="32" t="s">
        <v>185</v>
      </c>
      <c r="K115" s="32" t="s">
        <v>186</v>
      </c>
      <c r="L115" s="32"/>
      <c r="M115" s="32" t="s">
        <v>27</v>
      </c>
      <c r="N115" s="32" t="s">
        <v>188</v>
      </c>
      <c r="O115" s="32" t="s">
        <v>186</v>
      </c>
      <c r="P115" s="37" t="s">
        <v>701</v>
      </c>
    </row>
    <row r="116" spans="1:16" ht="28.8" x14ac:dyDescent="0.3">
      <c r="A116" s="32" t="s">
        <v>179</v>
      </c>
      <c r="B116" s="32" t="s">
        <v>702</v>
      </c>
      <c r="C116" s="37" t="s">
        <v>703</v>
      </c>
      <c r="D116" s="37" t="s">
        <v>704</v>
      </c>
      <c r="E116" s="38">
        <v>43580</v>
      </c>
      <c r="F116" s="38">
        <v>43616</v>
      </c>
      <c r="G116" s="32" t="s">
        <v>348</v>
      </c>
      <c r="H116" s="32" t="s">
        <v>183</v>
      </c>
      <c r="I116" s="32" t="s">
        <v>705</v>
      </c>
      <c r="J116" s="32" t="s">
        <v>202</v>
      </c>
      <c r="K116" s="32" t="s">
        <v>186</v>
      </c>
      <c r="L116" s="32"/>
      <c r="M116" s="32" t="s">
        <v>28</v>
      </c>
      <c r="N116" s="32" t="s">
        <v>188</v>
      </c>
      <c r="O116" s="32" t="s">
        <v>186</v>
      </c>
      <c r="P116" s="37"/>
    </row>
    <row r="117" spans="1:16" ht="28.8" hidden="1" x14ac:dyDescent="0.3">
      <c r="A117" s="32" t="s">
        <v>179</v>
      </c>
      <c r="B117" s="32" t="s">
        <v>706</v>
      </c>
      <c r="C117" s="37" t="s">
        <v>707</v>
      </c>
      <c r="D117" s="37" t="s">
        <v>708</v>
      </c>
      <c r="E117" s="38">
        <v>43580</v>
      </c>
      <c r="F117" s="38">
        <v>43598</v>
      </c>
      <c r="G117" s="32" t="s">
        <v>709</v>
      </c>
      <c r="H117" s="32" t="s">
        <v>235</v>
      </c>
      <c r="I117" s="32" t="s">
        <v>195</v>
      </c>
      <c r="J117" s="32" t="s">
        <v>202</v>
      </c>
      <c r="K117" s="32" t="s">
        <v>186</v>
      </c>
      <c r="L117" s="32"/>
      <c r="M117" s="32" t="s">
        <v>28</v>
      </c>
      <c r="N117" s="32" t="s">
        <v>188</v>
      </c>
      <c r="O117" s="32"/>
      <c r="P117" s="37" t="s">
        <v>710</v>
      </c>
    </row>
    <row r="118" spans="1:16" ht="28.8" hidden="1" x14ac:dyDescent="0.3">
      <c r="A118" s="32" t="s">
        <v>179</v>
      </c>
      <c r="B118" s="32" t="s">
        <v>711</v>
      </c>
      <c r="C118" s="37" t="s">
        <v>712</v>
      </c>
      <c r="D118" s="37" t="s">
        <v>713</v>
      </c>
      <c r="E118" s="38">
        <v>43580</v>
      </c>
      <c r="F118" s="38">
        <v>43579</v>
      </c>
      <c r="G118" s="32" t="s">
        <v>200</v>
      </c>
      <c r="H118" s="32" t="s">
        <v>230</v>
      </c>
      <c r="I118" s="32" t="s">
        <v>195</v>
      </c>
      <c r="J118" s="32" t="s">
        <v>185</v>
      </c>
      <c r="K118" s="32" t="s">
        <v>203</v>
      </c>
      <c r="L118" s="32"/>
      <c r="M118" s="32" t="s">
        <v>28</v>
      </c>
      <c r="N118" s="32" t="s">
        <v>396</v>
      </c>
      <c r="O118" s="32" t="s">
        <v>412</v>
      </c>
      <c r="P118" s="37"/>
    </row>
    <row r="119" spans="1:16" ht="28.8" hidden="1" x14ac:dyDescent="0.3">
      <c r="A119" s="32" t="s">
        <v>179</v>
      </c>
      <c r="B119" s="32" t="s">
        <v>714</v>
      </c>
      <c r="C119" s="37" t="s">
        <v>715</v>
      </c>
      <c r="D119" s="37" t="s">
        <v>716</v>
      </c>
      <c r="E119" s="38">
        <v>43580</v>
      </c>
      <c r="F119" s="38">
        <v>43588</v>
      </c>
      <c r="G119" s="32" t="s">
        <v>200</v>
      </c>
      <c r="H119" s="32" t="s">
        <v>717</v>
      </c>
      <c r="I119" s="32" t="s">
        <v>195</v>
      </c>
      <c r="J119" s="32" t="s">
        <v>202</v>
      </c>
      <c r="K119" s="32" t="s">
        <v>203</v>
      </c>
      <c r="L119" s="32"/>
      <c r="M119" s="32" t="s">
        <v>28</v>
      </c>
      <c r="N119" s="32" t="s">
        <v>396</v>
      </c>
      <c r="O119" s="32" t="s">
        <v>412</v>
      </c>
      <c r="P119" s="37" t="s">
        <v>718</v>
      </c>
    </row>
    <row r="120" spans="1:16" s="109" customFormat="1" ht="28.8" hidden="1" x14ac:dyDescent="0.3">
      <c r="A120" s="32" t="s">
        <v>179</v>
      </c>
      <c r="B120" s="32" t="s">
        <v>719</v>
      </c>
      <c r="C120" s="43" t="s">
        <v>720</v>
      </c>
      <c r="D120" s="43" t="s">
        <v>721</v>
      </c>
      <c r="E120" s="57">
        <v>43580</v>
      </c>
      <c r="F120" s="57">
        <v>43585</v>
      </c>
      <c r="G120" s="56" t="s">
        <v>200</v>
      </c>
      <c r="H120" s="56" t="s">
        <v>200</v>
      </c>
      <c r="I120" s="56" t="s">
        <v>195</v>
      </c>
      <c r="J120" s="56" t="s">
        <v>202</v>
      </c>
      <c r="K120" s="32" t="s">
        <v>203</v>
      </c>
      <c r="L120" s="56"/>
      <c r="M120" s="56" t="s">
        <v>28</v>
      </c>
      <c r="N120" s="56" t="s">
        <v>396</v>
      </c>
      <c r="O120" s="56" t="s">
        <v>412</v>
      </c>
      <c r="P120" s="37" t="s">
        <v>722</v>
      </c>
    </row>
    <row r="121" spans="1:16" s="109" customFormat="1" ht="86.4" x14ac:dyDescent="0.3">
      <c r="A121" s="32" t="s">
        <v>179</v>
      </c>
      <c r="B121" s="32" t="s">
        <v>723</v>
      </c>
      <c r="C121" s="43" t="s">
        <v>724</v>
      </c>
      <c r="D121" s="43" t="s">
        <v>725</v>
      </c>
      <c r="E121" s="57">
        <v>43578</v>
      </c>
      <c r="F121" s="57">
        <v>43588</v>
      </c>
      <c r="G121" s="56" t="s">
        <v>323</v>
      </c>
      <c r="H121" s="56" t="s">
        <v>726</v>
      </c>
      <c r="I121" s="201" t="s">
        <v>10</v>
      </c>
      <c r="J121" s="56" t="s">
        <v>202</v>
      </c>
      <c r="K121" s="32" t="s">
        <v>325</v>
      </c>
      <c r="L121" s="56"/>
      <c r="M121" s="56" t="s">
        <v>28</v>
      </c>
      <c r="N121" s="56" t="s">
        <v>396</v>
      </c>
      <c r="O121" s="56"/>
      <c r="P121" s="37" t="s">
        <v>727</v>
      </c>
    </row>
    <row r="122" spans="1:16" ht="72" x14ac:dyDescent="0.3">
      <c r="A122" s="32" t="s">
        <v>179</v>
      </c>
      <c r="B122" s="32" t="s">
        <v>728</v>
      </c>
      <c r="C122" s="37" t="s">
        <v>729</v>
      </c>
      <c r="D122" s="37" t="s">
        <v>730</v>
      </c>
      <c r="E122" s="38">
        <v>43579</v>
      </c>
      <c r="F122" s="38">
        <v>43586</v>
      </c>
      <c r="G122" s="32" t="s">
        <v>256</v>
      </c>
      <c r="H122" s="32" t="s">
        <v>731</v>
      </c>
      <c r="I122" s="32" t="s">
        <v>10</v>
      </c>
      <c r="J122" s="32" t="s">
        <v>202</v>
      </c>
      <c r="K122" s="32" t="s">
        <v>732</v>
      </c>
      <c r="L122" s="32" t="s">
        <v>733</v>
      </c>
      <c r="M122" s="32" t="s">
        <v>28</v>
      </c>
      <c r="N122" s="32" t="s">
        <v>204</v>
      </c>
      <c r="O122" s="32"/>
      <c r="P122" s="37"/>
    </row>
    <row r="123" spans="1:16" ht="57.6" x14ac:dyDescent="0.3">
      <c r="A123" s="32" t="s">
        <v>179</v>
      </c>
      <c r="B123" s="32" t="s">
        <v>734</v>
      </c>
      <c r="C123" s="37" t="s">
        <v>735</v>
      </c>
      <c r="D123" s="37" t="s">
        <v>736</v>
      </c>
      <c r="E123" s="38">
        <v>43579</v>
      </c>
      <c r="F123" s="38">
        <v>43586</v>
      </c>
      <c r="G123" s="32" t="s">
        <v>256</v>
      </c>
      <c r="H123" s="32" t="s">
        <v>731</v>
      </c>
      <c r="I123" s="32" t="s">
        <v>10</v>
      </c>
      <c r="J123" s="32" t="s">
        <v>202</v>
      </c>
      <c r="K123" s="32" t="s">
        <v>732</v>
      </c>
      <c r="L123" s="32" t="s">
        <v>737</v>
      </c>
      <c r="M123" s="32" t="s">
        <v>28</v>
      </c>
      <c r="N123" s="32" t="s">
        <v>204</v>
      </c>
      <c r="O123" s="32"/>
      <c r="P123" s="37"/>
    </row>
    <row r="124" spans="1:16" ht="57.6" hidden="1" x14ac:dyDescent="0.3">
      <c r="A124" s="32" t="s">
        <v>179</v>
      </c>
      <c r="B124" s="32" t="s">
        <v>738</v>
      </c>
      <c r="C124" s="37" t="s">
        <v>739</v>
      </c>
      <c r="D124" s="37" t="s">
        <v>740</v>
      </c>
      <c r="E124" s="38">
        <v>43578</v>
      </c>
      <c r="F124" s="38">
        <v>43586</v>
      </c>
      <c r="G124" s="32" t="s">
        <v>525</v>
      </c>
      <c r="H124" s="32" t="s">
        <v>525</v>
      </c>
      <c r="I124" s="32" t="s">
        <v>195</v>
      </c>
      <c r="J124" s="32" t="s">
        <v>202</v>
      </c>
      <c r="K124" s="32" t="s">
        <v>526</v>
      </c>
      <c r="L124" s="32"/>
      <c r="M124" s="32" t="s">
        <v>28</v>
      </c>
      <c r="N124" s="32" t="s">
        <v>204</v>
      </c>
      <c r="O124" s="32"/>
      <c r="P124" s="37" t="s">
        <v>741</v>
      </c>
    </row>
    <row r="125" spans="1:16" ht="100.8" hidden="1" x14ac:dyDescent="0.3">
      <c r="A125" s="32" t="s">
        <v>179</v>
      </c>
      <c r="B125" s="32" t="s">
        <v>742</v>
      </c>
      <c r="C125" s="37" t="s">
        <v>743</v>
      </c>
      <c r="D125" s="37" t="s">
        <v>744</v>
      </c>
      <c r="E125" s="38">
        <v>43578</v>
      </c>
      <c r="F125" s="38" t="s">
        <v>745</v>
      </c>
      <c r="G125" s="32" t="s">
        <v>525</v>
      </c>
      <c r="H125" s="32" t="s">
        <v>525</v>
      </c>
      <c r="I125" s="32" t="s">
        <v>195</v>
      </c>
      <c r="J125" s="32" t="s">
        <v>202</v>
      </c>
      <c r="K125" s="32" t="s">
        <v>526</v>
      </c>
      <c r="L125" s="32"/>
      <c r="M125" s="32" t="s">
        <v>28</v>
      </c>
      <c r="N125" s="32" t="s">
        <v>204</v>
      </c>
      <c r="O125" s="32"/>
      <c r="P125" s="37" t="s">
        <v>746</v>
      </c>
    </row>
    <row r="126" spans="1:16" s="204" customFormat="1" ht="165" customHeight="1" x14ac:dyDescent="0.3">
      <c r="A126" s="197" t="s">
        <v>179</v>
      </c>
      <c r="B126" s="197" t="s">
        <v>747</v>
      </c>
      <c r="C126" s="202" t="s">
        <v>748</v>
      </c>
      <c r="D126" s="202" t="s">
        <v>749</v>
      </c>
      <c r="E126" s="203">
        <v>43581</v>
      </c>
      <c r="F126" s="203">
        <v>43599</v>
      </c>
      <c r="G126" s="197" t="s">
        <v>640</v>
      </c>
      <c r="H126" s="197" t="s">
        <v>641</v>
      </c>
      <c r="I126" s="205" t="s">
        <v>10</v>
      </c>
      <c r="J126" s="197" t="s">
        <v>185</v>
      </c>
      <c r="K126" s="197" t="s">
        <v>642</v>
      </c>
      <c r="L126" s="197"/>
      <c r="M126" s="197" t="s">
        <v>27</v>
      </c>
      <c r="N126" s="197" t="s">
        <v>396</v>
      </c>
      <c r="O126" s="197" t="s">
        <v>412</v>
      </c>
      <c r="P126" s="202" t="s">
        <v>750</v>
      </c>
    </row>
    <row r="127" spans="1:16" ht="57.6" hidden="1" x14ac:dyDescent="0.3">
      <c r="A127" s="32" t="s">
        <v>179</v>
      </c>
      <c r="B127" s="32" t="s">
        <v>751</v>
      </c>
      <c r="C127" s="37" t="s">
        <v>752</v>
      </c>
      <c r="D127" s="37" t="s">
        <v>753</v>
      </c>
      <c r="E127" s="38">
        <v>43581</v>
      </c>
      <c r="F127" s="38" t="s">
        <v>754</v>
      </c>
      <c r="G127" s="32" t="s">
        <v>640</v>
      </c>
      <c r="H127" s="32" t="s">
        <v>338</v>
      </c>
      <c r="I127" s="32" t="s">
        <v>195</v>
      </c>
      <c r="J127" s="32" t="s">
        <v>185</v>
      </c>
      <c r="K127" s="32" t="s">
        <v>642</v>
      </c>
      <c r="L127" s="32"/>
      <c r="M127" s="32" t="s">
        <v>27</v>
      </c>
      <c r="N127" s="32" t="s">
        <v>396</v>
      </c>
      <c r="O127" s="32" t="s">
        <v>412</v>
      </c>
      <c r="P127" s="37" t="s">
        <v>755</v>
      </c>
    </row>
    <row r="128" spans="1:16" ht="72" hidden="1" x14ac:dyDescent="0.3">
      <c r="A128" s="32" t="s">
        <v>179</v>
      </c>
      <c r="B128" s="32" t="s">
        <v>756</v>
      </c>
      <c r="C128" s="37" t="s">
        <v>757</v>
      </c>
      <c r="D128" s="37" t="s">
        <v>758</v>
      </c>
      <c r="E128" s="38">
        <v>43581</v>
      </c>
      <c r="F128" s="38">
        <v>43586</v>
      </c>
      <c r="G128" s="32" t="s">
        <v>640</v>
      </c>
      <c r="H128" s="32" t="s">
        <v>640</v>
      </c>
      <c r="I128" s="32" t="s">
        <v>195</v>
      </c>
      <c r="J128" s="32" t="s">
        <v>202</v>
      </c>
      <c r="K128" s="32" t="s">
        <v>642</v>
      </c>
      <c r="L128" s="32"/>
      <c r="M128" s="32" t="s">
        <v>28</v>
      </c>
      <c r="N128" s="32" t="s">
        <v>396</v>
      </c>
      <c r="O128" s="32" t="s">
        <v>412</v>
      </c>
      <c r="P128" s="37" t="s">
        <v>759</v>
      </c>
    </row>
    <row r="129" spans="1:16" ht="57.6" hidden="1" x14ac:dyDescent="0.3">
      <c r="A129" s="32" t="s">
        <v>179</v>
      </c>
      <c r="B129" s="32" t="s">
        <v>760</v>
      </c>
      <c r="C129" s="37" t="s">
        <v>761</v>
      </c>
      <c r="D129" s="37" t="s">
        <v>762</v>
      </c>
      <c r="E129" s="38">
        <v>43584</v>
      </c>
      <c r="F129" s="38">
        <v>43587</v>
      </c>
      <c r="G129" s="32" t="s">
        <v>525</v>
      </c>
      <c r="H129" s="32" t="s">
        <v>318</v>
      </c>
      <c r="I129" s="32" t="s">
        <v>195</v>
      </c>
      <c r="J129" s="32" t="s">
        <v>202</v>
      </c>
      <c r="K129" s="32" t="s">
        <v>526</v>
      </c>
      <c r="L129" s="32"/>
      <c r="M129" s="32" t="s">
        <v>28</v>
      </c>
      <c r="N129" s="32" t="s">
        <v>396</v>
      </c>
      <c r="O129" s="32" t="s">
        <v>412</v>
      </c>
      <c r="P129" s="37" t="s">
        <v>763</v>
      </c>
    </row>
    <row r="130" spans="1:16" ht="43.2" hidden="1" x14ac:dyDescent="0.3">
      <c r="A130" s="32" t="s">
        <v>179</v>
      </c>
      <c r="B130" s="32" t="s">
        <v>764</v>
      </c>
      <c r="C130" s="37" t="s">
        <v>765</v>
      </c>
      <c r="D130" s="37" t="s">
        <v>766</v>
      </c>
      <c r="E130" s="38">
        <v>43584</v>
      </c>
      <c r="F130" s="38">
        <v>43587</v>
      </c>
      <c r="G130" s="32" t="s">
        <v>525</v>
      </c>
      <c r="H130" s="32" t="s">
        <v>318</v>
      </c>
      <c r="I130" s="32" t="s">
        <v>195</v>
      </c>
      <c r="J130" s="32" t="s">
        <v>202</v>
      </c>
      <c r="K130" s="32" t="s">
        <v>526</v>
      </c>
      <c r="L130" s="32"/>
      <c r="M130" s="32" t="s">
        <v>28</v>
      </c>
      <c r="N130" s="32" t="s">
        <v>396</v>
      </c>
      <c r="O130" s="32" t="s">
        <v>412</v>
      </c>
      <c r="P130" s="37" t="s">
        <v>763</v>
      </c>
    </row>
    <row r="131" spans="1:16" ht="86.4" hidden="1" x14ac:dyDescent="0.3">
      <c r="A131" s="32" t="s">
        <v>179</v>
      </c>
      <c r="B131" s="37" t="s">
        <v>767</v>
      </c>
      <c r="C131" s="37" t="s">
        <v>768</v>
      </c>
      <c r="D131" s="37" t="s">
        <v>769</v>
      </c>
      <c r="E131" s="38">
        <v>43580</v>
      </c>
      <c r="F131" s="38">
        <v>43587</v>
      </c>
      <c r="G131" s="32" t="s">
        <v>525</v>
      </c>
      <c r="H131" s="32" t="s">
        <v>641</v>
      </c>
      <c r="I131" s="32" t="s">
        <v>195</v>
      </c>
      <c r="J131" s="32" t="s">
        <v>202</v>
      </c>
      <c r="K131" s="32" t="s">
        <v>526</v>
      </c>
      <c r="L131" s="32"/>
      <c r="M131" s="32" t="s">
        <v>28</v>
      </c>
      <c r="N131" s="32" t="s">
        <v>396</v>
      </c>
      <c r="O131" s="32" t="s">
        <v>412</v>
      </c>
      <c r="P131" s="37" t="s">
        <v>770</v>
      </c>
    </row>
    <row r="132" spans="1:16" ht="129.6" hidden="1" x14ac:dyDescent="0.3">
      <c r="A132" s="32" t="s">
        <v>179</v>
      </c>
      <c r="B132" s="37" t="s">
        <v>771</v>
      </c>
      <c r="C132" s="37" t="s">
        <v>772</v>
      </c>
      <c r="D132" s="37" t="s">
        <v>773</v>
      </c>
      <c r="E132" s="38">
        <v>43580</v>
      </c>
      <c r="F132" s="38">
        <v>43587</v>
      </c>
      <c r="G132" s="32" t="s">
        <v>774</v>
      </c>
      <c r="H132" s="32" t="s">
        <v>324</v>
      </c>
      <c r="I132" s="32" t="s">
        <v>195</v>
      </c>
      <c r="J132" s="32" t="s">
        <v>202</v>
      </c>
      <c r="K132" s="32" t="s">
        <v>775</v>
      </c>
      <c r="L132" s="32"/>
      <c r="M132" s="32" t="s">
        <v>28</v>
      </c>
      <c r="N132" s="32" t="s">
        <v>396</v>
      </c>
      <c r="O132" s="32" t="s">
        <v>412</v>
      </c>
      <c r="P132" s="37" t="s">
        <v>776</v>
      </c>
    </row>
    <row r="133" spans="1:16" ht="57.6" hidden="1" x14ac:dyDescent="0.3">
      <c r="A133" s="32" t="s">
        <v>179</v>
      </c>
      <c r="B133" s="37" t="s">
        <v>777</v>
      </c>
      <c r="C133" s="37" t="s">
        <v>778</v>
      </c>
      <c r="D133" s="37" t="s">
        <v>779</v>
      </c>
      <c r="E133" s="38">
        <v>43579</v>
      </c>
      <c r="F133" s="38">
        <v>43581</v>
      </c>
      <c r="G133" s="32" t="s">
        <v>780</v>
      </c>
      <c r="H133" s="32" t="s">
        <v>780</v>
      </c>
      <c r="I133" s="32" t="s">
        <v>195</v>
      </c>
      <c r="J133" s="32" t="s">
        <v>202</v>
      </c>
      <c r="K133" s="32" t="s">
        <v>186</v>
      </c>
      <c r="L133" s="32"/>
      <c r="M133" s="32" t="s">
        <v>28</v>
      </c>
      <c r="N133" s="32" t="s">
        <v>188</v>
      </c>
      <c r="O133" s="32" t="s">
        <v>186</v>
      </c>
      <c r="P133" s="37" t="s">
        <v>781</v>
      </c>
    </row>
    <row r="134" spans="1:16" ht="100.8" hidden="1" x14ac:dyDescent="0.3">
      <c r="A134" s="32" t="s">
        <v>179</v>
      </c>
      <c r="B134" s="37" t="s">
        <v>782</v>
      </c>
      <c r="C134" s="37" t="s">
        <v>783</v>
      </c>
      <c r="D134" s="37" t="s">
        <v>784</v>
      </c>
      <c r="E134" s="38">
        <v>43579</v>
      </c>
      <c r="F134" s="38">
        <v>43581</v>
      </c>
      <c r="G134" s="32" t="s">
        <v>348</v>
      </c>
      <c r="H134" s="32" t="s">
        <v>561</v>
      </c>
      <c r="I134" s="32" t="s">
        <v>195</v>
      </c>
      <c r="J134" s="32" t="s">
        <v>202</v>
      </c>
      <c r="K134" s="32" t="s">
        <v>186</v>
      </c>
      <c r="L134" s="32"/>
      <c r="M134" s="32" t="s">
        <v>28</v>
      </c>
      <c r="N134" s="37" t="s">
        <v>188</v>
      </c>
      <c r="O134" s="32" t="s">
        <v>186</v>
      </c>
      <c r="P134" s="37" t="s">
        <v>785</v>
      </c>
    </row>
    <row r="135" spans="1:16" ht="72" hidden="1" x14ac:dyDescent="0.3">
      <c r="A135" s="32" t="s">
        <v>179</v>
      </c>
      <c r="B135" s="37" t="s">
        <v>786</v>
      </c>
      <c r="C135" s="37" t="s">
        <v>787</v>
      </c>
      <c r="D135" s="37" t="s">
        <v>788</v>
      </c>
      <c r="E135" s="38">
        <v>43579</v>
      </c>
      <c r="F135" s="38">
        <v>43585</v>
      </c>
      <c r="G135" s="32" t="s">
        <v>709</v>
      </c>
      <c r="H135" s="32" t="s">
        <v>507</v>
      </c>
      <c r="I135" s="32" t="s">
        <v>195</v>
      </c>
      <c r="J135" s="32" t="s">
        <v>202</v>
      </c>
      <c r="K135" s="32" t="s">
        <v>186</v>
      </c>
      <c r="L135" s="32"/>
      <c r="M135" s="32" t="s">
        <v>28</v>
      </c>
      <c r="N135" s="32" t="s">
        <v>188</v>
      </c>
      <c r="O135" s="32" t="s">
        <v>186</v>
      </c>
      <c r="P135" s="37" t="s">
        <v>789</v>
      </c>
    </row>
    <row r="136" spans="1:16" ht="129.6" hidden="1" x14ac:dyDescent="0.3">
      <c r="A136" s="32" t="s">
        <v>179</v>
      </c>
      <c r="B136" s="37" t="s">
        <v>790</v>
      </c>
      <c r="C136" s="37" t="s">
        <v>791</v>
      </c>
      <c r="D136" s="37" t="s">
        <v>792</v>
      </c>
      <c r="E136" s="38">
        <v>43579</v>
      </c>
      <c r="F136" s="38">
        <v>43586</v>
      </c>
      <c r="G136" s="32" t="s">
        <v>348</v>
      </c>
      <c r="H136" s="32" t="s">
        <v>507</v>
      </c>
      <c r="I136" s="32" t="s">
        <v>195</v>
      </c>
      <c r="J136" s="32" t="s">
        <v>202</v>
      </c>
      <c r="K136" s="32" t="s">
        <v>186</v>
      </c>
      <c r="L136" s="32"/>
      <c r="M136" s="32" t="s">
        <v>28</v>
      </c>
      <c r="N136" s="32" t="s">
        <v>188</v>
      </c>
      <c r="O136" s="32" t="s">
        <v>186</v>
      </c>
      <c r="P136" s="37" t="s">
        <v>793</v>
      </c>
    </row>
    <row r="137" spans="1:16" ht="57.6" hidden="1" x14ac:dyDescent="0.3">
      <c r="A137" s="32" t="s">
        <v>179</v>
      </c>
      <c r="B137" s="37" t="s">
        <v>794</v>
      </c>
      <c r="C137" s="37" t="s">
        <v>795</v>
      </c>
      <c r="D137" s="37" t="s">
        <v>796</v>
      </c>
      <c r="E137" s="38">
        <v>43586</v>
      </c>
      <c r="F137" s="38">
        <v>43593</v>
      </c>
      <c r="G137" s="32" t="s">
        <v>555</v>
      </c>
      <c r="H137" s="32" t="s">
        <v>184</v>
      </c>
      <c r="I137" s="32" t="s">
        <v>195</v>
      </c>
      <c r="J137" s="32" t="s">
        <v>202</v>
      </c>
      <c r="K137" s="32" t="s">
        <v>186</v>
      </c>
      <c r="L137" s="32"/>
      <c r="M137" s="32" t="s">
        <v>28</v>
      </c>
      <c r="N137" s="32" t="s">
        <v>188</v>
      </c>
      <c r="O137" s="32" t="s">
        <v>186</v>
      </c>
      <c r="P137" s="37" t="s">
        <v>797</v>
      </c>
    </row>
    <row r="138" spans="1:16" ht="72" x14ac:dyDescent="0.3">
      <c r="A138" s="32" t="s">
        <v>179</v>
      </c>
      <c r="B138" s="37" t="s">
        <v>798</v>
      </c>
      <c r="C138" s="37" t="s">
        <v>799</v>
      </c>
      <c r="D138" s="37" t="s">
        <v>800</v>
      </c>
      <c r="E138" s="38">
        <v>43587</v>
      </c>
      <c r="F138" s="38">
        <v>43594</v>
      </c>
      <c r="G138" s="32" t="s">
        <v>555</v>
      </c>
      <c r="H138" s="32" t="s">
        <v>801</v>
      </c>
      <c r="I138" s="32" t="s">
        <v>10</v>
      </c>
      <c r="J138" s="32" t="s">
        <v>202</v>
      </c>
      <c r="K138" s="32" t="s">
        <v>186</v>
      </c>
      <c r="L138" s="32"/>
      <c r="M138" s="32" t="s">
        <v>28</v>
      </c>
      <c r="N138" s="32" t="s">
        <v>188</v>
      </c>
      <c r="O138" s="32" t="s">
        <v>186</v>
      </c>
      <c r="P138" s="37"/>
    </row>
    <row r="139" spans="1:16" ht="43.2" x14ac:dyDescent="0.3">
      <c r="A139" s="32" t="s">
        <v>179</v>
      </c>
      <c r="B139" s="37" t="s">
        <v>786</v>
      </c>
      <c r="C139" s="37" t="s">
        <v>802</v>
      </c>
      <c r="D139" s="37" t="s">
        <v>803</v>
      </c>
      <c r="E139" s="38">
        <v>43588</v>
      </c>
      <c r="F139" s="38">
        <v>43595</v>
      </c>
      <c r="G139" s="32" t="s">
        <v>555</v>
      </c>
      <c r="H139" s="32" t="s">
        <v>804</v>
      </c>
      <c r="I139" s="32" t="s">
        <v>10</v>
      </c>
      <c r="J139" s="32" t="s">
        <v>202</v>
      </c>
      <c r="K139" s="32" t="s">
        <v>186</v>
      </c>
      <c r="L139" s="32"/>
      <c r="M139" s="32" t="s">
        <v>28</v>
      </c>
      <c r="N139" s="32" t="s">
        <v>188</v>
      </c>
      <c r="O139" s="32" t="s">
        <v>186</v>
      </c>
      <c r="P139" s="37"/>
    </row>
    <row r="140" spans="1:16" ht="115.2" hidden="1" x14ac:dyDescent="0.3">
      <c r="A140" s="32" t="s">
        <v>179</v>
      </c>
      <c r="B140" s="37" t="s">
        <v>805</v>
      </c>
      <c r="C140" s="37" t="s">
        <v>806</v>
      </c>
      <c r="D140" s="37" t="s">
        <v>807</v>
      </c>
      <c r="E140" s="38">
        <v>43586</v>
      </c>
      <c r="F140" s="38" t="s">
        <v>808</v>
      </c>
      <c r="G140" s="32" t="s">
        <v>184</v>
      </c>
      <c r="H140" s="32" t="s">
        <v>184</v>
      </c>
      <c r="I140" s="32" t="s">
        <v>195</v>
      </c>
      <c r="J140" s="32" t="s">
        <v>185</v>
      </c>
      <c r="K140" s="32" t="s">
        <v>186</v>
      </c>
      <c r="L140" s="32"/>
      <c r="M140" s="32" t="s">
        <v>27</v>
      </c>
      <c r="N140" s="32" t="s">
        <v>188</v>
      </c>
      <c r="O140" s="32" t="s">
        <v>809</v>
      </c>
      <c r="P140" s="37" t="s">
        <v>810</v>
      </c>
    </row>
    <row r="141" spans="1:16" ht="57.6" hidden="1" x14ac:dyDescent="0.3">
      <c r="A141" s="32" t="s">
        <v>179</v>
      </c>
      <c r="B141" s="37" t="s">
        <v>811</v>
      </c>
      <c r="C141" s="37" t="s">
        <v>812</v>
      </c>
      <c r="D141" s="37" t="s">
        <v>812</v>
      </c>
      <c r="E141" s="38">
        <v>43586</v>
      </c>
      <c r="F141" s="38">
        <v>43588</v>
      </c>
      <c r="G141" s="32" t="s">
        <v>235</v>
      </c>
      <c r="H141" s="32" t="s">
        <v>235</v>
      </c>
      <c r="I141" s="32" t="s">
        <v>195</v>
      </c>
      <c r="J141" s="32" t="s">
        <v>202</v>
      </c>
      <c r="K141" s="32" t="s">
        <v>186</v>
      </c>
      <c r="L141" s="32"/>
      <c r="M141" s="32" t="s">
        <v>28</v>
      </c>
      <c r="N141" s="32" t="s">
        <v>188</v>
      </c>
      <c r="O141" s="32" t="s">
        <v>412</v>
      </c>
      <c r="P141" s="37" t="s">
        <v>813</v>
      </c>
    </row>
    <row r="142" spans="1:16" ht="43.2" hidden="1" x14ac:dyDescent="0.3">
      <c r="A142" s="32" t="s">
        <v>179</v>
      </c>
      <c r="B142" s="37" t="s">
        <v>814</v>
      </c>
      <c r="C142" s="37" t="s">
        <v>815</v>
      </c>
      <c r="D142" s="37" t="s">
        <v>815</v>
      </c>
      <c r="E142" s="38">
        <v>43586</v>
      </c>
      <c r="F142" s="38">
        <v>43588</v>
      </c>
      <c r="G142" s="32" t="s">
        <v>573</v>
      </c>
      <c r="H142" s="32" t="s">
        <v>816</v>
      </c>
      <c r="I142" s="32" t="s">
        <v>195</v>
      </c>
      <c r="J142" s="32" t="s">
        <v>202</v>
      </c>
      <c r="K142" s="32" t="s">
        <v>186</v>
      </c>
      <c r="L142" s="32"/>
      <c r="M142" s="32" t="s">
        <v>28</v>
      </c>
      <c r="N142" s="32" t="s">
        <v>188</v>
      </c>
      <c r="O142" s="32" t="s">
        <v>412</v>
      </c>
      <c r="P142" s="37" t="s">
        <v>817</v>
      </c>
    </row>
    <row r="143" spans="1:16" ht="86.4" hidden="1" x14ac:dyDescent="0.3">
      <c r="A143" s="32" t="s">
        <v>179</v>
      </c>
      <c r="B143" s="37" t="s">
        <v>818</v>
      </c>
      <c r="C143" s="37" t="s">
        <v>819</v>
      </c>
      <c r="D143" s="37" t="s">
        <v>820</v>
      </c>
      <c r="E143" s="38">
        <v>43585</v>
      </c>
      <c r="F143" s="38">
        <v>43592</v>
      </c>
      <c r="G143" s="32" t="s">
        <v>200</v>
      </c>
      <c r="H143" s="32" t="s">
        <v>215</v>
      </c>
      <c r="I143" s="32" t="s">
        <v>195</v>
      </c>
      <c r="J143" s="32" t="s">
        <v>202</v>
      </c>
      <c r="K143" s="32" t="s">
        <v>203</v>
      </c>
      <c r="L143" s="32"/>
      <c r="M143" s="32" t="s">
        <v>28</v>
      </c>
      <c r="N143" s="32" t="s">
        <v>396</v>
      </c>
      <c r="O143" s="32" t="s">
        <v>412</v>
      </c>
      <c r="P143" s="37" t="s">
        <v>821</v>
      </c>
    </row>
    <row r="144" spans="1:16" ht="135" customHeight="1" x14ac:dyDescent="0.3">
      <c r="A144" s="32" t="s">
        <v>179</v>
      </c>
      <c r="B144" s="37" t="s">
        <v>822</v>
      </c>
      <c r="C144" s="37" t="s">
        <v>823</v>
      </c>
      <c r="D144" s="37" t="s">
        <v>824</v>
      </c>
      <c r="E144" s="38">
        <v>43585</v>
      </c>
      <c r="F144" s="38" t="s">
        <v>745</v>
      </c>
      <c r="G144" s="32" t="s">
        <v>200</v>
      </c>
      <c r="H144" s="32" t="s">
        <v>411</v>
      </c>
      <c r="I144" s="201" t="s">
        <v>705</v>
      </c>
      <c r="J144" s="32" t="s">
        <v>185</v>
      </c>
      <c r="K144" s="32" t="s">
        <v>203</v>
      </c>
      <c r="L144" s="32"/>
      <c r="M144" s="32" t="s">
        <v>27</v>
      </c>
      <c r="N144" s="32" t="s">
        <v>396</v>
      </c>
      <c r="O144" s="32" t="s">
        <v>412</v>
      </c>
      <c r="P144" s="37" t="s">
        <v>825</v>
      </c>
    </row>
    <row r="145" spans="1:16" ht="187.2" hidden="1" x14ac:dyDescent="0.3">
      <c r="A145" s="32" t="s">
        <v>179</v>
      </c>
      <c r="B145" s="37" t="s">
        <v>826</v>
      </c>
      <c r="C145" s="37" t="s">
        <v>823</v>
      </c>
      <c r="D145" s="37" t="s">
        <v>827</v>
      </c>
      <c r="E145" s="38">
        <v>43585</v>
      </c>
      <c r="F145" s="38">
        <v>43588</v>
      </c>
      <c r="G145" s="32" t="s">
        <v>200</v>
      </c>
      <c r="H145" s="32" t="s">
        <v>230</v>
      </c>
      <c r="I145" s="32" t="s">
        <v>195</v>
      </c>
      <c r="J145" s="32" t="s">
        <v>202</v>
      </c>
      <c r="K145" s="32" t="s">
        <v>203</v>
      </c>
      <c r="L145" s="32"/>
      <c r="M145" s="32" t="s">
        <v>28</v>
      </c>
      <c r="N145" s="32" t="s">
        <v>396</v>
      </c>
      <c r="O145" s="32" t="s">
        <v>412</v>
      </c>
      <c r="P145" s="37" t="s">
        <v>828</v>
      </c>
    </row>
    <row r="146" spans="1:16" ht="158.4" hidden="1" x14ac:dyDescent="0.3">
      <c r="A146" s="32" t="s">
        <v>179</v>
      </c>
      <c r="B146" s="37" t="s">
        <v>829</v>
      </c>
      <c r="C146" s="37" t="s">
        <v>830</v>
      </c>
      <c r="D146" s="37" t="s">
        <v>831</v>
      </c>
      <c r="E146" s="38">
        <v>43586</v>
      </c>
      <c r="F146" s="38">
        <v>43595</v>
      </c>
      <c r="G146" s="32" t="s">
        <v>246</v>
      </c>
      <c r="H146" s="32" t="s">
        <v>573</v>
      </c>
      <c r="I146" s="32" t="s">
        <v>195</v>
      </c>
      <c r="J146" s="32" t="s">
        <v>185</v>
      </c>
      <c r="K146" s="32" t="s">
        <v>247</v>
      </c>
      <c r="L146" s="32" t="s">
        <v>423</v>
      </c>
      <c r="M146" s="32" t="s">
        <v>27</v>
      </c>
      <c r="N146" s="32" t="s">
        <v>188</v>
      </c>
      <c r="O146" s="32" t="s">
        <v>412</v>
      </c>
      <c r="P146" s="37" t="s">
        <v>832</v>
      </c>
    </row>
    <row r="147" spans="1:16" ht="72" hidden="1" x14ac:dyDescent="0.3">
      <c r="A147" s="32" t="s">
        <v>179</v>
      </c>
      <c r="B147" s="37" t="s">
        <v>833</v>
      </c>
      <c r="C147" s="37" t="s">
        <v>834</v>
      </c>
      <c r="D147" s="37" t="s">
        <v>835</v>
      </c>
      <c r="E147" s="38">
        <v>43586</v>
      </c>
      <c r="F147" s="38">
        <v>43595</v>
      </c>
      <c r="G147" s="32" t="s">
        <v>246</v>
      </c>
      <c r="H147" s="32" t="s">
        <v>246</v>
      </c>
      <c r="I147" s="32" t="s">
        <v>195</v>
      </c>
      <c r="J147" s="32" t="s">
        <v>202</v>
      </c>
      <c r="K147" s="32" t="s">
        <v>247</v>
      </c>
      <c r="L147" s="32"/>
      <c r="M147" s="32" t="s">
        <v>28</v>
      </c>
      <c r="N147" s="32" t="s">
        <v>396</v>
      </c>
      <c r="O147" s="32"/>
      <c r="P147" s="37" t="s">
        <v>836</v>
      </c>
    </row>
    <row r="148" spans="1:16" ht="72" hidden="1" x14ac:dyDescent="0.3">
      <c r="A148" s="32" t="s">
        <v>179</v>
      </c>
      <c r="B148" s="37" t="s">
        <v>837</v>
      </c>
      <c r="C148" s="37" t="s">
        <v>838</v>
      </c>
      <c r="D148" s="37" t="s">
        <v>838</v>
      </c>
      <c r="E148" s="38">
        <v>43586</v>
      </c>
      <c r="F148" s="38">
        <v>43587</v>
      </c>
      <c r="G148" s="32" t="s">
        <v>573</v>
      </c>
      <c r="H148" s="32" t="s">
        <v>507</v>
      </c>
      <c r="I148" s="32" t="s">
        <v>195</v>
      </c>
      <c r="J148" s="32" t="s">
        <v>221</v>
      </c>
      <c r="K148" s="32" t="s">
        <v>186</v>
      </c>
      <c r="L148" s="32"/>
      <c r="M148" s="32" t="s">
        <v>28</v>
      </c>
      <c r="N148" s="32" t="s">
        <v>188</v>
      </c>
      <c r="O148" s="32" t="s">
        <v>186</v>
      </c>
      <c r="P148" s="37" t="s">
        <v>839</v>
      </c>
    </row>
    <row r="149" spans="1:16" ht="72" x14ac:dyDescent="0.3">
      <c r="A149" s="32" t="s">
        <v>179</v>
      </c>
      <c r="B149" s="37" t="s">
        <v>840</v>
      </c>
      <c r="C149" s="37" t="s">
        <v>841</v>
      </c>
      <c r="D149" s="37" t="s">
        <v>842</v>
      </c>
      <c r="E149" s="38">
        <v>43586</v>
      </c>
      <c r="F149" s="38">
        <v>43608</v>
      </c>
      <c r="G149" s="32" t="s">
        <v>573</v>
      </c>
      <c r="H149" s="32" t="s">
        <v>348</v>
      </c>
      <c r="I149" s="32" t="s">
        <v>705</v>
      </c>
      <c r="J149" s="32" t="s">
        <v>202</v>
      </c>
      <c r="K149" s="32" t="s">
        <v>186</v>
      </c>
      <c r="L149" s="32"/>
      <c r="M149" s="32" t="s">
        <v>28</v>
      </c>
      <c r="N149" s="32" t="s">
        <v>188</v>
      </c>
      <c r="O149" s="32" t="s">
        <v>186</v>
      </c>
      <c r="P149" s="37" t="s">
        <v>843</v>
      </c>
    </row>
    <row r="150" spans="1:16" ht="86.4" hidden="1" x14ac:dyDescent="0.3">
      <c r="A150" s="32" t="s">
        <v>179</v>
      </c>
      <c r="B150" s="37" t="s">
        <v>844</v>
      </c>
      <c r="C150" s="37" t="s">
        <v>845</v>
      </c>
      <c r="D150" s="37" t="s">
        <v>846</v>
      </c>
      <c r="E150" s="38">
        <v>43586</v>
      </c>
      <c r="F150" s="38">
        <v>43591</v>
      </c>
      <c r="G150" s="32" t="s">
        <v>573</v>
      </c>
      <c r="H150" s="32" t="s">
        <v>235</v>
      </c>
      <c r="I150" s="32" t="s">
        <v>195</v>
      </c>
      <c r="J150" s="32" t="s">
        <v>202</v>
      </c>
      <c r="K150" s="32" t="s">
        <v>186</v>
      </c>
      <c r="L150" s="32"/>
      <c r="M150" s="32" t="s">
        <v>28</v>
      </c>
      <c r="N150" s="32" t="s">
        <v>188</v>
      </c>
      <c r="O150" s="32" t="s">
        <v>186</v>
      </c>
      <c r="P150" s="37" t="s">
        <v>847</v>
      </c>
    </row>
    <row r="151" spans="1:16" ht="72" hidden="1" x14ac:dyDescent="0.3">
      <c r="A151" s="32" t="s">
        <v>179</v>
      </c>
      <c r="B151" s="37" t="s">
        <v>848</v>
      </c>
      <c r="C151" s="37" t="s">
        <v>849</v>
      </c>
      <c r="D151" s="37" t="s">
        <v>850</v>
      </c>
      <c r="E151" s="38">
        <v>43587</v>
      </c>
      <c r="F151" s="38">
        <v>43592</v>
      </c>
      <c r="G151" s="32" t="s">
        <v>640</v>
      </c>
      <c r="H151" s="32" t="s">
        <v>851</v>
      </c>
      <c r="I151" s="32" t="s">
        <v>195</v>
      </c>
      <c r="J151" s="32" t="s">
        <v>185</v>
      </c>
      <c r="K151" s="32" t="s">
        <v>642</v>
      </c>
      <c r="L151" s="32"/>
      <c r="M151" s="32" t="s">
        <v>27</v>
      </c>
      <c r="N151" s="32" t="s">
        <v>396</v>
      </c>
      <c r="O151" s="32" t="s">
        <v>412</v>
      </c>
      <c r="P151" s="37" t="s">
        <v>852</v>
      </c>
    </row>
    <row r="152" spans="1:16" ht="28.8" hidden="1" x14ac:dyDescent="0.3">
      <c r="A152" s="32" t="s">
        <v>179</v>
      </c>
      <c r="B152" s="37" t="s">
        <v>853</v>
      </c>
      <c r="C152" s="37" t="s">
        <v>854</v>
      </c>
      <c r="D152" s="37" t="s">
        <v>855</v>
      </c>
      <c r="E152" s="38">
        <v>43587</v>
      </c>
      <c r="F152" s="38">
        <v>43592</v>
      </c>
      <c r="G152" s="32" t="s">
        <v>640</v>
      </c>
      <c r="H152" s="32" t="s">
        <v>856</v>
      </c>
      <c r="I152" s="32" t="s">
        <v>195</v>
      </c>
      <c r="J152" s="32" t="s">
        <v>185</v>
      </c>
      <c r="K152" s="32" t="s">
        <v>642</v>
      </c>
      <c r="L152" s="32"/>
      <c r="M152" s="32" t="s">
        <v>27</v>
      </c>
      <c r="N152" s="32" t="s">
        <v>396</v>
      </c>
      <c r="O152" s="32" t="s">
        <v>412</v>
      </c>
      <c r="P152" s="37" t="s">
        <v>857</v>
      </c>
    </row>
    <row r="153" spans="1:16" ht="43.2" hidden="1" x14ac:dyDescent="0.3">
      <c r="A153" s="32" t="s">
        <v>179</v>
      </c>
      <c r="B153" s="37" t="s">
        <v>858</v>
      </c>
      <c r="C153" s="37" t="s">
        <v>859</v>
      </c>
      <c r="D153" s="37" t="s">
        <v>859</v>
      </c>
      <c r="E153" s="38">
        <v>43587</v>
      </c>
      <c r="F153" s="38">
        <v>43594</v>
      </c>
      <c r="G153" s="32" t="s">
        <v>365</v>
      </c>
      <c r="H153" s="32" t="s">
        <v>860</v>
      </c>
      <c r="I153" s="32" t="s">
        <v>195</v>
      </c>
      <c r="J153" s="32" t="s">
        <v>202</v>
      </c>
      <c r="K153" s="32" t="s">
        <v>186</v>
      </c>
      <c r="L153" s="32"/>
      <c r="M153" s="32" t="s">
        <v>28</v>
      </c>
      <c r="N153" s="32" t="s">
        <v>188</v>
      </c>
      <c r="O153" s="32" t="s">
        <v>186</v>
      </c>
      <c r="P153" s="37" t="s">
        <v>861</v>
      </c>
    </row>
    <row r="154" spans="1:16" ht="43.2" hidden="1" x14ac:dyDescent="0.3">
      <c r="A154" s="32" t="s">
        <v>179</v>
      </c>
      <c r="B154" s="37" t="s">
        <v>862</v>
      </c>
      <c r="C154" s="37" t="s">
        <v>863</v>
      </c>
      <c r="D154" s="37" t="s">
        <v>863</v>
      </c>
      <c r="E154" s="38">
        <v>43587</v>
      </c>
      <c r="F154" s="38">
        <v>43594</v>
      </c>
      <c r="G154" s="32" t="s">
        <v>365</v>
      </c>
      <c r="H154" s="32" t="s">
        <v>860</v>
      </c>
      <c r="I154" s="32" t="s">
        <v>195</v>
      </c>
      <c r="J154" s="32" t="s">
        <v>202</v>
      </c>
      <c r="K154" s="32" t="s">
        <v>186</v>
      </c>
      <c r="L154" s="32"/>
      <c r="M154" s="32" t="s">
        <v>28</v>
      </c>
      <c r="N154" s="32" t="s">
        <v>188</v>
      </c>
      <c r="O154" s="32" t="s">
        <v>186</v>
      </c>
      <c r="P154" s="37" t="s">
        <v>864</v>
      </c>
    </row>
    <row r="155" spans="1:16" ht="86.4" hidden="1" x14ac:dyDescent="0.3">
      <c r="A155" s="32" t="s">
        <v>179</v>
      </c>
      <c r="B155" s="37" t="s">
        <v>865</v>
      </c>
      <c r="C155" s="37" t="s">
        <v>866</v>
      </c>
      <c r="D155" s="37" t="s">
        <v>866</v>
      </c>
      <c r="E155" s="38">
        <v>43587</v>
      </c>
      <c r="F155" s="38">
        <v>43588</v>
      </c>
      <c r="G155" s="32" t="s">
        <v>365</v>
      </c>
      <c r="H155" s="32" t="s">
        <v>365</v>
      </c>
      <c r="I155" s="32" t="s">
        <v>195</v>
      </c>
      <c r="J155" s="32" t="s">
        <v>202</v>
      </c>
      <c r="K155" s="32" t="s">
        <v>186</v>
      </c>
      <c r="L155" s="32"/>
      <c r="M155" s="32" t="s">
        <v>28</v>
      </c>
      <c r="N155" s="32" t="s">
        <v>188</v>
      </c>
      <c r="O155" s="32" t="s">
        <v>186</v>
      </c>
      <c r="P155" s="37" t="s">
        <v>867</v>
      </c>
    </row>
    <row r="156" spans="1:16" ht="28.8" hidden="1" x14ac:dyDescent="0.3">
      <c r="A156" s="32" t="s">
        <v>179</v>
      </c>
      <c r="B156" s="37" t="s">
        <v>868</v>
      </c>
      <c r="C156" s="37" t="s">
        <v>869</v>
      </c>
      <c r="D156" s="37" t="s">
        <v>869</v>
      </c>
      <c r="E156" s="38">
        <v>43587</v>
      </c>
      <c r="F156" s="38">
        <v>43594</v>
      </c>
      <c r="G156" s="32" t="s">
        <v>365</v>
      </c>
      <c r="H156" s="32" t="s">
        <v>860</v>
      </c>
      <c r="I156" s="32" t="s">
        <v>195</v>
      </c>
      <c r="J156" s="32" t="s">
        <v>202</v>
      </c>
      <c r="K156" s="32" t="s">
        <v>186</v>
      </c>
      <c r="L156" s="32"/>
      <c r="M156" s="32" t="s">
        <v>28</v>
      </c>
      <c r="N156" s="32" t="s">
        <v>188</v>
      </c>
      <c r="O156" s="32" t="s">
        <v>186</v>
      </c>
      <c r="P156" s="37" t="s">
        <v>870</v>
      </c>
    </row>
    <row r="157" spans="1:16" ht="86.4" hidden="1" x14ac:dyDescent="0.3">
      <c r="A157" s="32" t="s">
        <v>179</v>
      </c>
      <c r="B157" s="37" t="s">
        <v>871</v>
      </c>
      <c r="C157" s="37" t="s">
        <v>872</v>
      </c>
      <c r="D157" s="37" t="s">
        <v>872</v>
      </c>
      <c r="E157" s="38">
        <v>43592</v>
      </c>
      <c r="F157" s="38">
        <v>43592</v>
      </c>
      <c r="G157" s="32" t="s">
        <v>873</v>
      </c>
      <c r="H157" s="32" t="s">
        <v>257</v>
      </c>
      <c r="I157" s="32" t="s">
        <v>195</v>
      </c>
      <c r="J157" s="32" t="s">
        <v>202</v>
      </c>
      <c r="K157" s="32" t="s">
        <v>258</v>
      </c>
      <c r="L157" s="32"/>
      <c r="M157" s="32" t="s">
        <v>28</v>
      </c>
      <c r="N157" s="32" t="s">
        <v>874</v>
      </c>
      <c r="O157" s="32"/>
      <c r="P157" s="37" t="s">
        <v>875</v>
      </c>
    </row>
    <row r="158" spans="1:16" ht="43.2" x14ac:dyDescent="0.3">
      <c r="A158" s="32" t="s">
        <v>179</v>
      </c>
      <c r="B158" s="37" t="s">
        <v>876</v>
      </c>
      <c r="C158" s="37" t="s">
        <v>877</v>
      </c>
      <c r="D158" s="37" t="s">
        <v>877</v>
      </c>
      <c r="E158" s="38">
        <v>43592</v>
      </c>
      <c r="F158" s="38">
        <v>43609</v>
      </c>
      <c r="G158" s="32" t="s">
        <v>873</v>
      </c>
      <c r="H158" s="32" t="s">
        <v>878</v>
      </c>
      <c r="I158" s="32" t="s">
        <v>705</v>
      </c>
      <c r="J158" s="32" t="s">
        <v>202</v>
      </c>
      <c r="K158" s="32" t="s">
        <v>258</v>
      </c>
      <c r="L158" s="32"/>
      <c r="M158" s="32" t="s">
        <v>28</v>
      </c>
      <c r="N158" s="32" t="s">
        <v>879</v>
      </c>
      <c r="O158" s="32" t="s">
        <v>412</v>
      </c>
      <c r="P158" s="37"/>
    </row>
    <row r="159" spans="1:16" ht="72" x14ac:dyDescent="0.3">
      <c r="A159" s="32" t="s">
        <v>179</v>
      </c>
      <c r="B159" s="37" t="s">
        <v>880</v>
      </c>
      <c r="C159" s="37" t="s">
        <v>881</v>
      </c>
      <c r="D159" s="37" t="s">
        <v>882</v>
      </c>
      <c r="E159" s="38">
        <v>43592</v>
      </c>
      <c r="F159" s="38">
        <v>43709</v>
      </c>
      <c r="G159" s="32" t="s">
        <v>883</v>
      </c>
      <c r="H159" s="32" t="s">
        <v>275</v>
      </c>
      <c r="I159" s="32" t="s">
        <v>705</v>
      </c>
      <c r="J159" s="32" t="s">
        <v>202</v>
      </c>
      <c r="K159" s="32" t="s">
        <v>258</v>
      </c>
      <c r="L159" s="32"/>
      <c r="M159" s="32" t="s">
        <v>28</v>
      </c>
      <c r="N159" s="32" t="s">
        <v>396</v>
      </c>
      <c r="O159" s="32" t="s">
        <v>412</v>
      </c>
      <c r="P159" s="37"/>
    </row>
    <row r="160" spans="1:16" ht="144" x14ac:dyDescent="0.3">
      <c r="A160" s="32" t="s">
        <v>179</v>
      </c>
      <c r="B160" s="37" t="s">
        <v>884</v>
      </c>
      <c r="C160" s="37" t="s">
        <v>885</v>
      </c>
      <c r="D160" s="37" t="s">
        <v>886</v>
      </c>
      <c r="E160" s="38">
        <v>43594</v>
      </c>
      <c r="F160" s="38">
        <v>43616</v>
      </c>
      <c r="G160" s="32" t="s">
        <v>873</v>
      </c>
      <c r="H160" s="32" t="s">
        <v>257</v>
      </c>
      <c r="I160" s="32" t="s">
        <v>705</v>
      </c>
      <c r="J160" s="32" t="s">
        <v>202</v>
      </c>
      <c r="K160" s="32" t="s">
        <v>258</v>
      </c>
      <c r="L160" s="32" t="s">
        <v>423</v>
      </c>
      <c r="M160" s="32" t="s">
        <v>27</v>
      </c>
      <c r="N160" s="32" t="s">
        <v>879</v>
      </c>
      <c r="O160" s="32" t="s">
        <v>412</v>
      </c>
      <c r="P160" s="37"/>
    </row>
    <row r="161" spans="1:16" ht="43.2" x14ac:dyDescent="0.3">
      <c r="A161" s="32" t="s">
        <v>179</v>
      </c>
      <c r="B161" s="37" t="s">
        <v>887</v>
      </c>
      <c r="C161" s="37" t="s">
        <v>888</v>
      </c>
      <c r="D161" s="37" t="s">
        <v>888</v>
      </c>
      <c r="E161" s="38">
        <v>43592</v>
      </c>
      <c r="F161" s="38">
        <v>43609</v>
      </c>
      <c r="G161" s="32" t="s">
        <v>873</v>
      </c>
      <c r="H161" s="32" t="s">
        <v>323</v>
      </c>
      <c r="I161" s="32" t="s">
        <v>705</v>
      </c>
      <c r="J161" s="32" t="s">
        <v>202</v>
      </c>
      <c r="K161" s="32" t="s">
        <v>258</v>
      </c>
      <c r="L161" s="32"/>
      <c r="M161" s="32" t="s">
        <v>28</v>
      </c>
      <c r="N161" s="32" t="s">
        <v>879</v>
      </c>
      <c r="O161" s="32" t="s">
        <v>412</v>
      </c>
      <c r="P161" s="37"/>
    </row>
    <row r="162" spans="1:16" ht="57.6" x14ac:dyDescent="0.3">
      <c r="A162" s="32" t="s">
        <v>179</v>
      </c>
      <c r="B162" s="37" t="s">
        <v>889</v>
      </c>
      <c r="C162" s="37" t="s">
        <v>890</v>
      </c>
      <c r="D162" s="37" t="s">
        <v>891</v>
      </c>
      <c r="E162" s="38">
        <v>43592</v>
      </c>
      <c r="F162" s="38">
        <v>43616</v>
      </c>
      <c r="G162" s="32" t="s">
        <v>873</v>
      </c>
      <c r="H162" s="32" t="s">
        <v>257</v>
      </c>
      <c r="I162" s="32" t="s">
        <v>705</v>
      </c>
      <c r="J162" s="32" t="s">
        <v>202</v>
      </c>
      <c r="K162" s="32" t="s">
        <v>258</v>
      </c>
      <c r="L162" s="32"/>
      <c r="M162" s="32" t="s">
        <v>28</v>
      </c>
      <c r="N162" s="32" t="s">
        <v>879</v>
      </c>
      <c r="O162" s="32" t="s">
        <v>412</v>
      </c>
      <c r="P162" s="37"/>
    </row>
    <row r="163" spans="1:16" ht="72" hidden="1" x14ac:dyDescent="0.3">
      <c r="A163" s="32" t="s">
        <v>179</v>
      </c>
      <c r="B163" s="37" t="s">
        <v>892</v>
      </c>
      <c r="C163" s="37" t="s">
        <v>893</v>
      </c>
      <c r="D163" s="37" t="s">
        <v>894</v>
      </c>
      <c r="E163" s="38">
        <v>43593</v>
      </c>
      <c r="F163" s="38">
        <v>43593</v>
      </c>
      <c r="G163" s="32" t="s">
        <v>895</v>
      </c>
      <c r="H163" s="32" t="s">
        <v>348</v>
      </c>
      <c r="I163" s="32" t="s">
        <v>195</v>
      </c>
      <c r="J163" s="32" t="s">
        <v>202</v>
      </c>
      <c r="K163" s="32" t="s">
        <v>186</v>
      </c>
      <c r="L163" s="32" t="s">
        <v>896</v>
      </c>
      <c r="M163" s="32" t="s">
        <v>28</v>
      </c>
      <c r="N163" s="32" t="s">
        <v>188</v>
      </c>
      <c r="O163" s="32" t="s">
        <v>186</v>
      </c>
      <c r="P163" s="37" t="s">
        <v>897</v>
      </c>
    </row>
    <row r="164" spans="1:16" ht="129.6" x14ac:dyDescent="0.3">
      <c r="A164" s="32" t="s">
        <v>179</v>
      </c>
      <c r="B164" s="37" t="s">
        <v>898</v>
      </c>
      <c r="C164" s="37" t="s">
        <v>899</v>
      </c>
      <c r="D164" s="37" t="s">
        <v>900</v>
      </c>
      <c r="E164" s="38">
        <v>43593</v>
      </c>
      <c r="F164" s="38">
        <v>43594</v>
      </c>
      <c r="G164" s="32" t="s">
        <v>895</v>
      </c>
      <c r="H164" s="32" t="s">
        <v>895</v>
      </c>
      <c r="I164" s="32" t="s">
        <v>10</v>
      </c>
      <c r="J164" s="32" t="s">
        <v>185</v>
      </c>
      <c r="K164" s="32" t="s">
        <v>186</v>
      </c>
      <c r="L164" s="32" t="s">
        <v>901</v>
      </c>
      <c r="M164" s="32" t="s">
        <v>27</v>
      </c>
      <c r="N164" s="32" t="s">
        <v>188</v>
      </c>
      <c r="O164" s="32" t="s">
        <v>186</v>
      </c>
      <c r="P164" s="37" t="s">
        <v>902</v>
      </c>
    </row>
    <row r="165" spans="1:16" ht="72" hidden="1" x14ac:dyDescent="0.3">
      <c r="A165" s="32" t="s">
        <v>179</v>
      </c>
      <c r="B165" s="37" t="s">
        <v>903</v>
      </c>
      <c r="C165" s="37" t="s">
        <v>904</v>
      </c>
      <c r="D165" s="37" t="s">
        <v>904</v>
      </c>
      <c r="E165" s="38">
        <v>43593</v>
      </c>
      <c r="F165" s="38">
        <v>43594</v>
      </c>
      <c r="G165" s="32" t="s">
        <v>895</v>
      </c>
      <c r="H165" s="32" t="s">
        <v>462</v>
      </c>
      <c r="I165" s="32" t="s">
        <v>195</v>
      </c>
      <c r="J165" s="32" t="s">
        <v>202</v>
      </c>
      <c r="K165" s="32" t="s">
        <v>186</v>
      </c>
      <c r="L165" s="32" t="s">
        <v>905</v>
      </c>
      <c r="M165" s="32" t="s">
        <v>28</v>
      </c>
      <c r="N165" s="32" t="s">
        <v>396</v>
      </c>
      <c r="O165" s="32" t="s">
        <v>809</v>
      </c>
      <c r="P165" s="37" t="s">
        <v>906</v>
      </c>
    </row>
    <row r="166" spans="1:16" ht="100.8" hidden="1" x14ac:dyDescent="0.3">
      <c r="A166" s="32" t="s">
        <v>179</v>
      </c>
      <c r="B166" s="37" t="s">
        <v>907</v>
      </c>
      <c r="C166" s="37" t="s">
        <v>908</v>
      </c>
      <c r="D166" s="37" t="s">
        <v>908</v>
      </c>
      <c r="E166" s="38">
        <v>43593</v>
      </c>
      <c r="F166" s="38">
        <v>43594</v>
      </c>
      <c r="G166" s="32" t="s">
        <v>348</v>
      </c>
      <c r="H166" s="32" t="s">
        <v>348</v>
      </c>
      <c r="I166" s="32" t="s">
        <v>195</v>
      </c>
      <c r="J166" s="32" t="s">
        <v>202</v>
      </c>
      <c r="K166" s="32" t="s">
        <v>186</v>
      </c>
      <c r="L166" s="32"/>
      <c r="M166" s="32" t="s">
        <v>28</v>
      </c>
      <c r="N166" s="32" t="s">
        <v>188</v>
      </c>
      <c r="O166" s="32" t="s">
        <v>186</v>
      </c>
      <c r="P166" s="37" t="s">
        <v>909</v>
      </c>
    </row>
    <row r="167" spans="1:16" ht="72" hidden="1" x14ac:dyDescent="0.3">
      <c r="A167" s="32" t="s">
        <v>179</v>
      </c>
      <c r="B167" s="37" t="s">
        <v>910</v>
      </c>
      <c r="C167" s="37" t="s">
        <v>911</v>
      </c>
      <c r="D167" s="37" t="s">
        <v>911</v>
      </c>
      <c r="E167" s="38">
        <v>43593</v>
      </c>
      <c r="F167" s="38">
        <v>43594</v>
      </c>
      <c r="G167" s="32" t="s">
        <v>348</v>
      </c>
      <c r="H167" s="32" t="s">
        <v>507</v>
      </c>
      <c r="I167" s="32" t="s">
        <v>195</v>
      </c>
      <c r="J167" s="32" t="s">
        <v>202</v>
      </c>
      <c r="K167" s="32" t="s">
        <v>186</v>
      </c>
      <c r="L167" s="32"/>
      <c r="M167" s="32" t="s">
        <v>28</v>
      </c>
      <c r="N167" s="32" t="s">
        <v>396</v>
      </c>
      <c r="O167" s="32" t="s">
        <v>412</v>
      </c>
      <c r="P167" s="37" t="s">
        <v>912</v>
      </c>
    </row>
    <row r="168" spans="1:16" ht="144" hidden="1" x14ac:dyDescent="0.3">
      <c r="A168" s="32" t="s">
        <v>179</v>
      </c>
      <c r="B168" s="37" t="s">
        <v>913</v>
      </c>
      <c r="C168" s="37" t="s">
        <v>914</v>
      </c>
      <c r="D168" s="37" t="s">
        <v>914</v>
      </c>
      <c r="E168" s="38">
        <v>43593</v>
      </c>
      <c r="F168" s="38">
        <v>43595</v>
      </c>
      <c r="G168" s="32" t="s">
        <v>348</v>
      </c>
      <c r="H168" s="32" t="s">
        <v>561</v>
      </c>
      <c r="I168" s="32" t="s">
        <v>195</v>
      </c>
      <c r="J168" s="32" t="s">
        <v>202</v>
      </c>
      <c r="K168" s="32" t="s">
        <v>186</v>
      </c>
      <c r="L168" s="32"/>
      <c r="M168" s="32" t="s">
        <v>28</v>
      </c>
      <c r="N168" s="32" t="s">
        <v>188</v>
      </c>
      <c r="O168" s="32" t="s">
        <v>186</v>
      </c>
      <c r="P168" s="37" t="s">
        <v>915</v>
      </c>
    </row>
    <row r="169" spans="1:16" ht="115.2" x14ac:dyDescent="0.3">
      <c r="A169" s="32" t="s">
        <v>179</v>
      </c>
      <c r="B169" s="37" t="s">
        <v>916</v>
      </c>
      <c r="C169" s="37" t="s">
        <v>917</v>
      </c>
      <c r="D169" s="37" t="s">
        <v>917</v>
      </c>
      <c r="E169" s="38">
        <v>43593</v>
      </c>
      <c r="F169" s="38">
        <v>43602</v>
      </c>
      <c r="G169" s="32" t="s">
        <v>895</v>
      </c>
      <c r="H169" s="32" t="s">
        <v>318</v>
      </c>
      <c r="I169" s="32" t="s">
        <v>10</v>
      </c>
      <c r="J169" s="32" t="s">
        <v>185</v>
      </c>
      <c r="K169" s="32" t="s">
        <v>186</v>
      </c>
      <c r="L169" s="32"/>
      <c r="M169" s="32" t="s">
        <v>27</v>
      </c>
      <c r="N169" s="32" t="s">
        <v>188</v>
      </c>
      <c r="O169" s="32" t="s">
        <v>412</v>
      </c>
      <c r="P169" s="37" t="s">
        <v>918</v>
      </c>
    </row>
    <row r="170" spans="1:16" ht="57.6" hidden="1" x14ac:dyDescent="0.3">
      <c r="A170" s="32" t="s">
        <v>179</v>
      </c>
      <c r="B170" s="37" t="s">
        <v>919</v>
      </c>
      <c r="C170" s="37" t="s">
        <v>920</v>
      </c>
      <c r="D170" s="37" t="s">
        <v>920</v>
      </c>
      <c r="E170" s="38">
        <v>43593</v>
      </c>
      <c r="F170" s="38">
        <v>43593</v>
      </c>
      <c r="G170" s="32" t="s">
        <v>462</v>
      </c>
      <c r="H170" s="32" t="s">
        <v>466</v>
      </c>
      <c r="I170" s="32" t="s">
        <v>195</v>
      </c>
      <c r="J170" s="32" t="s">
        <v>202</v>
      </c>
      <c r="K170" s="32" t="s">
        <v>186</v>
      </c>
      <c r="L170" s="32"/>
      <c r="M170" s="32" t="s">
        <v>28</v>
      </c>
      <c r="N170" s="32" t="s">
        <v>188</v>
      </c>
      <c r="O170" s="32" t="s">
        <v>186</v>
      </c>
      <c r="P170" s="37" t="s">
        <v>921</v>
      </c>
    </row>
    <row r="171" spans="1:16" ht="28.8" hidden="1" x14ac:dyDescent="0.3">
      <c r="A171" s="32" t="s">
        <v>179</v>
      </c>
      <c r="B171" s="37" t="s">
        <v>922</v>
      </c>
      <c r="C171" s="37" t="s">
        <v>923</v>
      </c>
      <c r="D171" s="37" t="s">
        <v>923</v>
      </c>
      <c r="E171" s="38">
        <v>43593</v>
      </c>
      <c r="F171" s="38">
        <v>43600</v>
      </c>
      <c r="G171" s="32" t="s">
        <v>873</v>
      </c>
      <c r="H171" s="32" t="s">
        <v>286</v>
      </c>
      <c r="I171" s="32" t="s">
        <v>195</v>
      </c>
      <c r="J171" s="32" t="s">
        <v>202</v>
      </c>
      <c r="K171" s="32" t="s">
        <v>258</v>
      </c>
      <c r="L171" s="32"/>
      <c r="M171" s="32" t="s">
        <v>28</v>
      </c>
      <c r="N171" s="32" t="s">
        <v>879</v>
      </c>
      <c r="O171" s="32" t="s">
        <v>412</v>
      </c>
      <c r="P171" s="37" t="s">
        <v>924</v>
      </c>
    </row>
    <row r="172" spans="1:16" ht="72" x14ac:dyDescent="0.3">
      <c r="A172" s="32" t="s">
        <v>179</v>
      </c>
      <c r="B172" s="37" t="s">
        <v>925</v>
      </c>
      <c r="C172" s="37" t="s">
        <v>926</v>
      </c>
      <c r="D172" s="37" t="s">
        <v>926</v>
      </c>
      <c r="E172" s="38">
        <v>43593</v>
      </c>
      <c r="F172" s="38">
        <v>43616</v>
      </c>
      <c r="G172" s="32" t="s">
        <v>873</v>
      </c>
      <c r="H172" s="32" t="s">
        <v>257</v>
      </c>
      <c r="I172" s="32" t="s">
        <v>705</v>
      </c>
      <c r="J172" s="32" t="s">
        <v>202</v>
      </c>
      <c r="K172" s="32" t="s">
        <v>258</v>
      </c>
      <c r="L172" s="32"/>
      <c r="M172" s="32" t="s">
        <v>28</v>
      </c>
      <c r="N172" s="32" t="s">
        <v>879</v>
      </c>
      <c r="O172" s="32" t="s">
        <v>412</v>
      </c>
      <c r="P172" s="37"/>
    </row>
    <row r="173" spans="1:16" ht="57.6" x14ac:dyDescent="0.3">
      <c r="A173" s="32" t="s">
        <v>179</v>
      </c>
      <c r="B173" s="37" t="s">
        <v>927</v>
      </c>
      <c r="C173" s="37" t="s">
        <v>928</v>
      </c>
      <c r="D173" s="37" t="s">
        <v>929</v>
      </c>
      <c r="E173" s="38">
        <v>43593</v>
      </c>
      <c r="F173" s="38">
        <v>43600</v>
      </c>
      <c r="G173" s="32" t="s">
        <v>873</v>
      </c>
      <c r="H173" s="32" t="s">
        <v>286</v>
      </c>
      <c r="I173" s="32" t="s">
        <v>705</v>
      </c>
      <c r="J173" s="32" t="s">
        <v>202</v>
      </c>
      <c r="K173" s="32" t="s">
        <v>258</v>
      </c>
      <c r="L173" s="32"/>
      <c r="M173" s="32" t="s">
        <v>28</v>
      </c>
      <c r="N173" s="32" t="s">
        <v>879</v>
      </c>
      <c r="O173" s="32" t="s">
        <v>412</v>
      </c>
      <c r="P173" s="37"/>
    </row>
    <row r="174" spans="1:16" ht="43.2" x14ac:dyDescent="0.3">
      <c r="A174" s="32" t="s">
        <v>179</v>
      </c>
      <c r="B174" s="37" t="s">
        <v>930</v>
      </c>
      <c r="C174" s="37" t="s">
        <v>931</v>
      </c>
      <c r="D174" s="37" t="s">
        <v>931</v>
      </c>
      <c r="E174" s="38">
        <v>43593</v>
      </c>
      <c r="F174" s="38">
        <v>43616</v>
      </c>
      <c r="G174" s="32" t="s">
        <v>873</v>
      </c>
      <c r="H174" s="32" t="s">
        <v>286</v>
      </c>
      <c r="I174" s="32" t="s">
        <v>705</v>
      </c>
      <c r="J174" s="32" t="s">
        <v>202</v>
      </c>
      <c r="K174" s="32" t="s">
        <v>258</v>
      </c>
      <c r="L174" s="32"/>
      <c r="M174" s="32" t="s">
        <v>28</v>
      </c>
      <c r="N174" s="32" t="s">
        <v>879</v>
      </c>
      <c r="O174" s="32" t="s">
        <v>412</v>
      </c>
      <c r="P174" s="37"/>
    </row>
    <row r="175" spans="1:16" ht="28.8" x14ac:dyDescent="0.3">
      <c r="A175" s="32" t="s">
        <v>179</v>
      </c>
      <c r="B175" s="37" t="s">
        <v>932</v>
      </c>
      <c r="C175" s="37" t="s">
        <v>933</v>
      </c>
      <c r="D175" s="37" t="s">
        <v>933</v>
      </c>
      <c r="E175" s="38">
        <v>43593</v>
      </c>
      <c r="F175" s="38">
        <v>43600</v>
      </c>
      <c r="G175" s="32" t="s">
        <v>873</v>
      </c>
      <c r="H175" s="32" t="s">
        <v>286</v>
      </c>
      <c r="I175" s="32" t="s">
        <v>705</v>
      </c>
      <c r="J175" s="32" t="s">
        <v>202</v>
      </c>
      <c r="K175" s="32" t="s">
        <v>258</v>
      </c>
      <c r="L175" s="32"/>
      <c r="M175" s="32" t="s">
        <v>28</v>
      </c>
      <c r="N175" s="32" t="s">
        <v>879</v>
      </c>
      <c r="O175" s="32" t="s">
        <v>412</v>
      </c>
      <c r="P175" s="37"/>
    </row>
    <row r="176" spans="1:16" ht="115.2" x14ac:dyDescent="0.3">
      <c r="A176" s="32" t="s">
        <v>179</v>
      </c>
      <c r="B176" s="37" t="s">
        <v>934</v>
      </c>
      <c r="C176" s="37" t="s">
        <v>935</v>
      </c>
      <c r="D176" s="37" t="s">
        <v>936</v>
      </c>
      <c r="E176" s="38">
        <v>43593</v>
      </c>
      <c r="F176" s="38">
        <v>43616</v>
      </c>
      <c r="G176" s="32" t="s">
        <v>873</v>
      </c>
      <c r="H176" s="32" t="s">
        <v>257</v>
      </c>
      <c r="I176" s="32" t="s">
        <v>705</v>
      </c>
      <c r="J176" s="32" t="s">
        <v>202</v>
      </c>
      <c r="K176" s="32" t="s">
        <v>258</v>
      </c>
      <c r="L176" s="32"/>
      <c r="M176" s="32" t="s">
        <v>28</v>
      </c>
      <c r="N176" s="32" t="s">
        <v>879</v>
      </c>
      <c r="O176" s="32" t="s">
        <v>412</v>
      </c>
      <c r="P176" s="37"/>
    </row>
    <row r="177" spans="1:16" ht="86.4" x14ac:dyDescent="0.3">
      <c r="A177" s="32" t="s">
        <v>179</v>
      </c>
      <c r="B177" s="37" t="s">
        <v>937</v>
      </c>
      <c r="C177" s="37" t="s">
        <v>938</v>
      </c>
      <c r="D177" s="37" t="s">
        <v>939</v>
      </c>
      <c r="E177" s="38">
        <v>43593</v>
      </c>
      <c r="F177" s="38">
        <v>43602</v>
      </c>
      <c r="G177" s="32" t="s">
        <v>709</v>
      </c>
      <c r="H177" s="32" t="s">
        <v>235</v>
      </c>
      <c r="I177" s="32" t="s">
        <v>10</v>
      </c>
      <c r="J177" s="32" t="s">
        <v>185</v>
      </c>
      <c r="K177" s="32" t="s">
        <v>186</v>
      </c>
      <c r="L177" s="32" t="s">
        <v>423</v>
      </c>
      <c r="M177" s="32" t="s">
        <v>27</v>
      </c>
      <c r="N177" s="32" t="s">
        <v>188</v>
      </c>
      <c r="O177" s="32" t="s">
        <v>186</v>
      </c>
      <c r="P177" s="37" t="s">
        <v>940</v>
      </c>
    </row>
    <row r="178" spans="1:16" ht="57.6" x14ac:dyDescent="0.3">
      <c r="A178" s="32" t="s">
        <v>179</v>
      </c>
      <c r="B178" s="37" t="s">
        <v>941</v>
      </c>
      <c r="C178" s="37" t="s">
        <v>942</v>
      </c>
      <c r="D178" s="37" t="s">
        <v>942</v>
      </c>
      <c r="E178" s="38">
        <v>43594</v>
      </c>
      <c r="F178" s="38">
        <v>43609</v>
      </c>
      <c r="G178" s="32" t="s">
        <v>873</v>
      </c>
      <c r="H178" s="32" t="s">
        <v>257</v>
      </c>
      <c r="I178" s="32" t="s">
        <v>705</v>
      </c>
      <c r="J178" s="32" t="s">
        <v>202</v>
      </c>
      <c r="K178" s="32" t="s">
        <v>258</v>
      </c>
      <c r="L178" s="32"/>
      <c r="M178" s="32" t="s">
        <v>28</v>
      </c>
      <c r="N178" s="32" t="s">
        <v>879</v>
      </c>
      <c r="O178" s="32" t="s">
        <v>412</v>
      </c>
      <c r="P178" s="37"/>
    </row>
    <row r="179" spans="1:16" ht="158.4" x14ac:dyDescent="0.3">
      <c r="A179" s="32" t="s">
        <v>179</v>
      </c>
      <c r="B179" s="37" t="s">
        <v>943</v>
      </c>
      <c r="C179" s="37" t="s">
        <v>944</v>
      </c>
      <c r="D179" s="37" t="s">
        <v>945</v>
      </c>
      <c r="E179" s="38">
        <v>43594</v>
      </c>
      <c r="F179" s="38">
        <v>43605</v>
      </c>
      <c r="G179" s="32" t="s">
        <v>246</v>
      </c>
      <c r="H179" s="32" t="s">
        <v>318</v>
      </c>
      <c r="I179" s="32" t="s">
        <v>10</v>
      </c>
      <c r="J179" s="32" t="s">
        <v>185</v>
      </c>
      <c r="K179" s="32" t="s">
        <v>247</v>
      </c>
      <c r="L179" s="32"/>
      <c r="M179" s="32" t="s">
        <v>27</v>
      </c>
      <c r="N179" s="32" t="s">
        <v>188</v>
      </c>
      <c r="O179" s="32"/>
      <c r="P179" s="37" t="s">
        <v>946</v>
      </c>
    </row>
    <row r="180" spans="1:16" ht="72" x14ac:dyDescent="0.3">
      <c r="A180" s="32" t="s">
        <v>179</v>
      </c>
      <c r="B180" s="37" t="s">
        <v>947</v>
      </c>
      <c r="C180" s="37" t="s">
        <v>948</v>
      </c>
      <c r="D180" s="37" t="s">
        <v>949</v>
      </c>
      <c r="E180" s="38">
        <v>43594</v>
      </c>
      <c r="F180" s="38">
        <v>43605</v>
      </c>
      <c r="G180" s="32" t="s">
        <v>246</v>
      </c>
      <c r="H180" s="32" t="s">
        <v>318</v>
      </c>
      <c r="I180" s="32" t="s">
        <v>10</v>
      </c>
      <c r="J180" s="32" t="s">
        <v>202</v>
      </c>
      <c r="K180" s="32" t="s">
        <v>247</v>
      </c>
      <c r="L180" s="32"/>
      <c r="M180" s="32" t="s">
        <v>28</v>
      </c>
      <c r="N180" s="32" t="s">
        <v>188</v>
      </c>
      <c r="O180" s="32"/>
      <c r="P180" s="37" t="s">
        <v>946</v>
      </c>
    </row>
    <row r="181" spans="1:16" ht="86.4" x14ac:dyDescent="0.3">
      <c r="A181" s="32" t="s">
        <v>179</v>
      </c>
      <c r="B181" s="37" t="s">
        <v>950</v>
      </c>
      <c r="C181" s="37" t="s">
        <v>951</v>
      </c>
      <c r="D181" s="37" t="s">
        <v>952</v>
      </c>
      <c r="E181" s="38">
        <v>43594</v>
      </c>
      <c r="F181" s="38">
        <v>43605</v>
      </c>
      <c r="G181" s="32" t="s">
        <v>246</v>
      </c>
      <c r="H181" s="32" t="s">
        <v>953</v>
      </c>
      <c r="I181" s="32" t="s">
        <v>10</v>
      </c>
      <c r="J181" s="32" t="s">
        <v>202</v>
      </c>
      <c r="K181" s="32" t="s">
        <v>247</v>
      </c>
      <c r="L181" s="32"/>
      <c r="M181" s="32" t="s">
        <v>28</v>
      </c>
      <c r="N181" s="32" t="s">
        <v>188</v>
      </c>
      <c r="O181" s="32"/>
      <c r="P181" s="37" t="s">
        <v>954</v>
      </c>
    </row>
    <row r="182" spans="1:16" ht="43.2" hidden="1" x14ac:dyDescent="0.3">
      <c r="A182" s="32" t="s">
        <v>179</v>
      </c>
      <c r="B182" s="37" t="s">
        <v>955</v>
      </c>
      <c r="C182" s="37" t="s">
        <v>956</v>
      </c>
      <c r="D182" s="37" t="s">
        <v>957</v>
      </c>
      <c r="E182" s="38">
        <v>43594</v>
      </c>
      <c r="F182" s="38">
        <v>43599</v>
      </c>
      <c r="G182" s="32" t="s">
        <v>246</v>
      </c>
      <c r="H182" s="32" t="s">
        <v>246</v>
      </c>
      <c r="I182" s="32" t="s">
        <v>195</v>
      </c>
      <c r="J182" s="32" t="s">
        <v>202</v>
      </c>
      <c r="K182" s="32" t="s">
        <v>247</v>
      </c>
      <c r="L182" s="32"/>
      <c r="M182" s="32" t="s">
        <v>28</v>
      </c>
      <c r="N182" s="32" t="s">
        <v>188</v>
      </c>
      <c r="O182" s="32"/>
      <c r="P182" s="37" t="s">
        <v>958</v>
      </c>
    </row>
    <row r="183" spans="1:16" ht="57.6" hidden="1" x14ac:dyDescent="0.3">
      <c r="A183" s="32" t="s">
        <v>179</v>
      </c>
      <c r="B183" s="37" t="s">
        <v>959</v>
      </c>
      <c r="C183" s="37" t="s">
        <v>960</v>
      </c>
      <c r="D183" s="37" t="s">
        <v>961</v>
      </c>
      <c r="E183" s="38">
        <v>43594</v>
      </c>
      <c r="F183" s="38">
        <v>43599</v>
      </c>
      <c r="G183" s="32" t="s">
        <v>246</v>
      </c>
      <c r="H183" s="32" t="s">
        <v>235</v>
      </c>
      <c r="I183" s="32" t="s">
        <v>195</v>
      </c>
      <c r="J183" s="32" t="s">
        <v>202</v>
      </c>
      <c r="K183" s="32" t="s">
        <v>247</v>
      </c>
      <c r="L183" s="32"/>
      <c r="M183" s="32" t="s">
        <v>28</v>
      </c>
      <c r="N183" s="32" t="s">
        <v>188</v>
      </c>
      <c r="O183" s="32"/>
      <c r="P183" s="37" t="s">
        <v>962</v>
      </c>
    </row>
    <row r="184" spans="1:16" ht="72" x14ac:dyDescent="0.3">
      <c r="A184" s="32" t="s">
        <v>179</v>
      </c>
      <c r="B184" s="37" t="s">
        <v>963</v>
      </c>
      <c r="C184" s="37" t="s">
        <v>964</v>
      </c>
      <c r="D184" s="37" t="s">
        <v>965</v>
      </c>
      <c r="E184" s="38">
        <v>43595</v>
      </c>
      <c r="F184" s="38">
        <v>43644</v>
      </c>
      <c r="G184" s="32" t="s">
        <v>348</v>
      </c>
      <c r="H184" s="32" t="s">
        <v>507</v>
      </c>
      <c r="I184" s="32" t="s">
        <v>705</v>
      </c>
      <c r="J184" s="32" t="s">
        <v>202</v>
      </c>
      <c r="K184" s="32" t="s">
        <v>186</v>
      </c>
      <c r="L184" s="32" t="s">
        <v>423</v>
      </c>
      <c r="M184" s="32" t="s">
        <v>27</v>
      </c>
      <c r="N184" s="32" t="s">
        <v>541</v>
      </c>
      <c r="O184" s="32" t="s">
        <v>204</v>
      </c>
      <c r="P184" s="37"/>
    </row>
    <row r="185" spans="1:16" ht="72" x14ac:dyDescent="0.3">
      <c r="A185" s="32" t="s">
        <v>179</v>
      </c>
      <c r="B185" s="37" t="s">
        <v>966</v>
      </c>
      <c r="C185" s="37" t="s">
        <v>967</v>
      </c>
      <c r="D185" s="37" t="s">
        <v>968</v>
      </c>
      <c r="E185" s="38">
        <v>43595</v>
      </c>
      <c r="F185" s="38">
        <v>43623</v>
      </c>
      <c r="G185" s="32" t="s">
        <v>348</v>
      </c>
      <c r="H185" s="32" t="s">
        <v>462</v>
      </c>
      <c r="I185" s="32" t="s">
        <v>705</v>
      </c>
      <c r="J185" s="32" t="s">
        <v>202</v>
      </c>
      <c r="K185" s="32" t="s">
        <v>186</v>
      </c>
      <c r="L185" s="32" t="s">
        <v>423</v>
      </c>
      <c r="M185" s="32" t="s">
        <v>969</v>
      </c>
      <c r="N185" s="32" t="s">
        <v>541</v>
      </c>
      <c r="O185" s="32" t="s">
        <v>204</v>
      </c>
      <c r="P185" s="37"/>
    </row>
    <row r="186" spans="1:16" ht="86.4" hidden="1" x14ac:dyDescent="0.3">
      <c r="A186" s="32" t="s">
        <v>179</v>
      </c>
      <c r="B186" s="37" t="s">
        <v>970</v>
      </c>
      <c r="C186" s="37" t="s">
        <v>971</v>
      </c>
      <c r="D186" s="37" t="s">
        <v>972</v>
      </c>
      <c r="E186" s="38">
        <v>43592</v>
      </c>
      <c r="F186" s="38">
        <v>43595</v>
      </c>
      <c r="G186" s="32" t="s">
        <v>973</v>
      </c>
      <c r="H186" s="32" t="s">
        <v>974</v>
      </c>
      <c r="I186" s="32" t="s">
        <v>195</v>
      </c>
      <c r="J186" s="32" t="s">
        <v>185</v>
      </c>
      <c r="K186" s="32" t="s">
        <v>203</v>
      </c>
      <c r="L186" s="32"/>
      <c r="M186" s="32" t="s">
        <v>28</v>
      </c>
      <c r="N186" s="32" t="s">
        <v>879</v>
      </c>
      <c r="O186" s="32" t="s">
        <v>412</v>
      </c>
      <c r="P186" s="37" t="s">
        <v>975</v>
      </c>
    </row>
    <row r="187" spans="1:16" ht="57.6" x14ac:dyDescent="0.3">
      <c r="A187" s="32" t="s">
        <v>179</v>
      </c>
      <c r="B187" s="37" t="s">
        <v>976</v>
      </c>
      <c r="C187" s="37" t="s">
        <v>977</v>
      </c>
      <c r="D187" s="37" t="s">
        <v>978</v>
      </c>
      <c r="E187" s="38">
        <v>43592</v>
      </c>
      <c r="F187" s="38">
        <v>43605</v>
      </c>
      <c r="G187" s="32" t="s">
        <v>973</v>
      </c>
      <c r="H187" s="32" t="s">
        <v>979</v>
      </c>
      <c r="I187" s="32" t="s">
        <v>705</v>
      </c>
      <c r="J187" s="32" t="s">
        <v>202</v>
      </c>
      <c r="K187" s="32" t="s">
        <v>203</v>
      </c>
      <c r="L187" s="32"/>
      <c r="M187" s="32" t="s">
        <v>28</v>
      </c>
      <c r="N187" s="32" t="s">
        <v>879</v>
      </c>
      <c r="O187" s="32" t="s">
        <v>412</v>
      </c>
      <c r="P187" s="37"/>
    </row>
    <row r="188" spans="1:16" ht="57.6" hidden="1" x14ac:dyDescent="0.3">
      <c r="A188" s="32" t="s">
        <v>179</v>
      </c>
      <c r="B188" s="37" t="s">
        <v>980</v>
      </c>
      <c r="C188" s="37" t="s">
        <v>981</v>
      </c>
      <c r="D188" s="37" t="s">
        <v>982</v>
      </c>
      <c r="E188" s="38">
        <v>43592</v>
      </c>
      <c r="F188" s="38">
        <v>43595</v>
      </c>
      <c r="G188" s="32" t="s">
        <v>973</v>
      </c>
      <c r="H188" s="32" t="s">
        <v>203</v>
      </c>
      <c r="I188" s="32" t="s">
        <v>195</v>
      </c>
      <c r="J188" s="32" t="s">
        <v>202</v>
      </c>
      <c r="K188" s="32" t="s">
        <v>203</v>
      </c>
      <c r="L188" s="32"/>
      <c r="M188" s="32" t="s">
        <v>28</v>
      </c>
      <c r="N188" s="32" t="s">
        <v>879</v>
      </c>
      <c r="O188" s="32" t="s">
        <v>412</v>
      </c>
      <c r="P188" s="37" t="s">
        <v>983</v>
      </c>
    </row>
    <row r="189" spans="1:16" ht="57.6" hidden="1" x14ac:dyDescent="0.3">
      <c r="A189" s="32" t="s">
        <v>179</v>
      </c>
      <c r="B189" s="37" t="s">
        <v>984</v>
      </c>
      <c r="C189" s="37" t="s">
        <v>985</v>
      </c>
      <c r="D189" s="37" t="s">
        <v>986</v>
      </c>
      <c r="E189" s="38">
        <v>43592</v>
      </c>
      <c r="F189" s="38">
        <v>43595</v>
      </c>
      <c r="G189" s="32" t="s">
        <v>973</v>
      </c>
      <c r="H189" s="32" t="s">
        <v>215</v>
      </c>
      <c r="I189" s="32" t="s">
        <v>195</v>
      </c>
      <c r="J189" s="32" t="s">
        <v>202</v>
      </c>
      <c r="K189" s="32" t="s">
        <v>203</v>
      </c>
      <c r="L189" s="32"/>
      <c r="M189" s="32" t="s">
        <v>28</v>
      </c>
      <c r="N189" s="32" t="s">
        <v>879</v>
      </c>
      <c r="O189" s="32" t="s">
        <v>412</v>
      </c>
      <c r="P189" s="37" t="s">
        <v>987</v>
      </c>
    </row>
    <row r="190" spans="1:16" ht="57.6" hidden="1" x14ac:dyDescent="0.3">
      <c r="A190" s="32" t="s">
        <v>179</v>
      </c>
      <c r="B190" s="37" t="s">
        <v>988</v>
      </c>
      <c r="C190" s="37" t="s">
        <v>989</v>
      </c>
      <c r="D190" s="37" t="s">
        <v>990</v>
      </c>
      <c r="E190" s="38">
        <v>43592</v>
      </c>
      <c r="F190" s="38">
        <v>43598</v>
      </c>
      <c r="G190" s="32" t="s">
        <v>973</v>
      </c>
      <c r="H190" s="32" t="s">
        <v>203</v>
      </c>
      <c r="I190" s="32" t="s">
        <v>195</v>
      </c>
      <c r="J190" s="32" t="s">
        <v>202</v>
      </c>
      <c r="K190" s="32" t="s">
        <v>203</v>
      </c>
      <c r="L190" s="32"/>
      <c r="M190" s="32" t="s">
        <v>28</v>
      </c>
      <c r="N190" s="32" t="s">
        <v>879</v>
      </c>
      <c r="O190" s="32" t="s">
        <v>412</v>
      </c>
      <c r="P190" s="37" t="s">
        <v>991</v>
      </c>
    </row>
    <row r="191" spans="1:16" ht="115.2" hidden="1" x14ac:dyDescent="0.3">
      <c r="A191" s="32" t="s">
        <v>179</v>
      </c>
      <c r="B191" s="37" t="s">
        <v>992</v>
      </c>
      <c r="C191" s="37" t="s">
        <v>993</v>
      </c>
      <c r="D191" s="37" t="s">
        <v>994</v>
      </c>
      <c r="E191" s="38">
        <v>43592</v>
      </c>
      <c r="F191" s="38">
        <v>43595</v>
      </c>
      <c r="G191" s="32" t="s">
        <v>973</v>
      </c>
      <c r="H191" s="32" t="s">
        <v>995</v>
      </c>
      <c r="I191" s="32" t="s">
        <v>195</v>
      </c>
      <c r="J191" s="32" t="s">
        <v>202</v>
      </c>
      <c r="K191" s="32" t="s">
        <v>203</v>
      </c>
      <c r="L191" s="32"/>
      <c r="M191" s="32" t="s">
        <v>28</v>
      </c>
      <c r="N191" s="32" t="s">
        <v>879</v>
      </c>
      <c r="O191" s="32" t="s">
        <v>412</v>
      </c>
      <c r="P191" s="37" t="s">
        <v>996</v>
      </c>
    </row>
    <row r="192" spans="1:16" ht="43.2" x14ac:dyDescent="0.3">
      <c r="A192" s="32" t="s">
        <v>179</v>
      </c>
      <c r="B192" s="37" t="s">
        <v>997</v>
      </c>
      <c r="C192" s="37" t="s">
        <v>998</v>
      </c>
      <c r="D192" s="37" t="s">
        <v>999</v>
      </c>
      <c r="E192" s="38">
        <v>43592</v>
      </c>
      <c r="F192" s="38">
        <v>43605</v>
      </c>
      <c r="G192" s="32" t="s">
        <v>973</v>
      </c>
      <c r="H192" s="32" t="s">
        <v>1000</v>
      </c>
      <c r="I192" s="32" t="s">
        <v>705</v>
      </c>
      <c r="J192" s="32" t="s">
        <v>202</v>
      </c>
      <c r="K192" s="32" t="s">
        <v>203</v>
      </c>
      <c r="L192" s="32"/>
      <c r="M192" s="32" t="s">
        <v>28</v>
      </c>
      <c r="N192" s="32" t="s">
        <v>879</v>
      </c>
      <c r="O192" s="32" t="s">
        <v>412</v>
      </c>
      <c r="P192" s="37"/>
    </row>
    <row r="193" spans="1:16" ht="115.2" x14ac:dyDescent="0.3">
      <c r="A193" s="32" t="s">
        <v>179</v>
      </c>
      <c r="B193" s="37" t="s">
        <v>1001</v>
      </c>
      <c r="C193" s="37" t="s">
        <v>1002</v>
      </c>
      <c r="D193" s="37" t="s">
        <v>1003</v>
      </c>
      <c r="E193" s="38">
        <v>43592</v>
      </c>
      <c r="F193" s="38">
        <v>43605</v>
      </c>
      <c r="G193" s="32" t="s">
        <v>973</v>
      </c>
      <c r="H193" s="32" t="s">
        <v>995</v>
      </c>
      <c r="I193" s="32" t="s">
        <v>705</v>
      </c>
      <c r="J193" s="32" t="s">
        <v>202</v>
      </c>
      <c r="K193" s="32" t="s">
        <v>203</v>
      </c>
      <c r="L193" s="32"/>
      <c r="M193" s="32" t="s">
        <v>28</v>
      </c>
      <c r="N193" s="32" t="s">
        <v>879</v>
      </c>
      <c r="O193" s="32" t="s">
        <v>412</v>
      </c>
      <c r="P193" s="37"/>
    </row>
    <row r="194" spans="1:16" ht="57.6" hidden="1" x14ac:dyDescent="0.3">
      <c r="A194" s="32" t="s">
        <v>179</v>
      </c>
      <c r="B194" s="37" t="s">
        <v>1004</v>
      </c>
      <c r="C194" s="37" t="s">
        <v>1005</v>
      </c>
      <c r="D194" s="37" t="s">
        <v>1006</v>
      </c>
      <c r="E194" s="38">
        <v>43592</v>
      </c>
      <c r="F194" s="38">
        <v>43598</v>
      </c>
      <c r="G194" s="32" t="s">
        <v>973</v>
      </c>
      <c r="H194" s="32" t="s">
        <v>203</v>
      </c>
      <c r="I194" s="32" t="s">
        <v>195</v>
      </c>
      <c r="J194" s="32" t="s">
        <v>202</v>
      </c>
      <c r="K194" s="32" t="s">
        <v>203</v>
      </c>
      <c r="L194" s="32"/>
      <c r="M194" s="32" t="s">
        <v>28</v>
      </c>
      <c r="N194" s="32" t="s">
        <v>879</v>
      </c>
      <c r="O194" s="32" t="s">
        <v>412</v>
      </c>
      <c r="P194" s="37" t="s">
        <v>1007</v>
      </c>
    </row>
    <row r="195" spans="1:16" ht="43.2" x14ac:dyDescent="0.3">
      <c r="A195" s="32" t="s">
        <v>179</v>
      </c>
      <c r="B195" s="37" t="s">
        <v>1008</v>
      </c>
      <c r="C195" s="37" t="s">
        <v>1009</v>
      </c>
      <c r="D195" s="37" t="s">
        <v>1010</v>
      </c>
      <c r="E195" s="38">
        <v>43592</v>
      </c>
      <c r="F195" s="38">
        <v>43598</v>
      </c>
      <c r="G195" s="32" t="s">
        <v>973</v>
      </c>
      <c r="H195" s="32" t="s">
        <v>230</v>
      </c>
      <c r="I195" s="32" t="s">
        <v>705</v>
      </c>
      <c r="J195" s="32" t="s">
        <v>202</v>
      </c>
      <c r="K195" s="32" t="s">
        <v>203</v>
      </c>
      <c r="L195" s="32"/>
      <c r="M195" s="32" t="s">
        <v>28</v>
      </c>
      <c r="N195" s="32" t="s">
        <v>879</v>
      </c>
      <c r="O195" s="32" t="s">
        <v>412</v>
      </c>
      <c r="P195" s="37" t="s">
        <v>1011</v>
      </c>
    </row>
    <row r="196" spans="1:16" ht="28.8" x14ac:dyDescent="0.3">
      <c r="A196" s="32" t="s">
        <v>179</v>
      </c>
      <c r="B196" s="37" t="s">
        <v>1012</v>
      </c>
      <c r="C196" s="37" t="s">
        <v>1013</v>
      </c>
      <c r="D196" s="37" t="s">
        <v>1014</v>
      </c>
      <c r="E196" s="38">
        <v>43593</v>
      </c>
      <c r="F196" s="38">
        <v>43605</v>
      </c>
      <c r="G196" s="32" t="s">
        <v>973</v>
      </c>
      <c r="H196" s="32" t="s">
        <v>318</v>
      </c>
      <c r="I196" s="32" t="s">
        <v>705</v>
      </c>
      <c r="J196" s="32" t="s">
        <v>202</v>
      </c>
      <c r="K196" s="32" t="s">
        <v>203</v>
      </c>
      <c r="L196" s="32"/>
      <c r="M196" s="32" t="s">
        <v>28</v>
      </c>
      <c r="N196" s="32" t="s">
        <v>879</v>
      </c>
      <c r="O196" s="32" t="s">
        <v>412</v>
      </c>
      <c r="P196" s="37"/>
    </row>
    <row r="197" spans="1:16" ht="57.6" hidden="1" x14ac:dyDescent="0.3">
      <c r="A197" s="32" t="s">
        <v>179</v>
      </c>
      <c r="B197" s="37" t="s">
        <v>1015</v>
      </c>
      <c r="C197" s="37" t="s">
        <v>1016</v>
      </c>
      <c r="D197" s="37" t="s">
        <v>1017</v>
      </c>
      <c r="E197" s="38">
        <v>43593</v>
      </c>
      <c r="F197" s="38">
        <v>43598</v>
      </c>
      <c r="G197" s="32" t="s">
        <v>973</v>
      </c>
      <c r="H197" s="32" t="s">
        <v>230</v>
      </c>
      <c r="I197" s="32" t="s">
        <v>195</v>
      </c>
      <c r="J197" s="32" t="s">
        <v>202</v>
      </c>
      <c r="K197" s="32" t="s">
        <v>203</v>
      </c>
      <c r="L197" s="32"/>
      <c r="M197" s="32" t="s">
        <v>28</v>
      </c>
      <c r="N197" s="32" t="s">
        <v>879</v>
      </c>
      <c r="O197" s="32" t="s">
        <v>412</v>
      </c>
      <c r="P197" s="37" t="s">
        <v>1018</v>
      </c>
    </row>
    <row r="198" spans="1:16" ht="57.6" hidden="1" x14ac:dyDescent="0.3">
      <c r="A198" s="32" t="s">
        <v>179</v>
      </c>
      <c r="B198" s="37" t="s">
        <v>1019</v>
      </c>
      <c r="C198" s="37" t="s">
        <v>1020</v>
      </c>
      <c r="D198" s="37" t="s">
        <v>1021</v>
      </c>
      <c r="E198" s="38">
        <v>43593</v>
      </c>
      <c r="F198" s="38">
        <v>43598</v>
      </c>
      <c r="G198" s="32" t="s">
        <v>973</v>
      </c>
      <c r="H198" s="32" t="s">
        <v>203</v>
      </c>
      <c r="I198" s="32" t="s">
        <v>195</v>
      </c>
      <c r="J198" s="32" t="s">
        <v>202</v>
      </c>
      <c r="K198" s="32" t="s">
        <v>203</v>
      </c>
      <c r="L198" s="32"/>
      <c r="M198" s="32" t="s">
        <v>28</v>
      </c>
      <c r="N198" s="32" t="s">
        <v>879</v>
      </c>
      <c r="O198" s="32" t="s">
        <v>412</v>
      </c>
      <c r="P198" s="37" t="s">
        <v>1022</v>
      </c>
    </row>
    <row r="199" spans="1:16" ht="43.2" x14ac:dyDescent="0.3">
      <c r="A199" s="32" t="s">
        <v>179</v>
      </c>
      <c r="B199" s="37" t="s">
        <v>1023</v>
      </c>
      <c r="C199" s="37" t="s">
        <v>1024</v>
      </c>
      <c r="D199" s="37" t="s">
        <v>1025</v>
      </c>
      <c r="E199" s="38">
        <v>43593</v>
      </c>
      <c r="F199" s="38">
        <v>43605</v>
      </c>
      <c r="G199" s="32" t="s">
        <v>973</v>
      </c>
      <c r="H199" s="32" t="s">
        <v>203</v>
      </c>
      <c r="I199" s="32" t="s">
        <v>705</v>
      </c>
      <c r="J199" s="32" t="s">
        <v>202</v>
      </c>
      <c r="K199" s="32" t="s">
        <v>203</v>
      </c>
      <c r="L199" s="32"/>
      <c r="M199" s="32" t="s">
        <v>28</v>
      </c>
      <c r="N199" s="32" t="s">
        <v>879</v>
      </c>
      <c r="O199" s="32" t="s">
        <v>412</v>
      </c>
      <c r="P199" s="37"/>
    </row>
    <row r="200" spans="1:16" ht="57.6" hidden="1" x14ac:dyDescent="0.3">
      <c r="A200" s="32" t="s">
        <v>179</v>
      </c>
      <c r="B200" s="37" t="s">
        <v>1026</v>
      </c>
      <c r="C200" s="37" t="s">
        <v>1027</v>
      </c>
      <c r="D200" s="37" t="s">
        <v>1028</v>
      </c>
      <c r="E200" s="38">
        <v>43593</v>
      </c>
      <c r="F200" s="38">
        <v>43598</v>
      </c>
      <c r="G200" s="32" t="s">
        <v>973</v>
      </c>
      <c r="H200" s="32" t="s">
        <v>203</v>
      </c>
      <c r="I200" s="32" t="s">
        <v>195</v>
      </c>
      <c r="J200" s="32" t="s">
        <v>202</v>
      </c>
      <c r="K200" s="32" t="s">
        <v>203</v>
      </c>
      <c r="L200" s="32"/>
      <c r="M200" s="32" t="s">
        <v>28</v>
      </c>
      <c r="N200" s="32" t="s">
        <v>879</v>
      </c>
      <c r="O200" s="32" t="s">
        <v>412</v>
      </c>
      <c r="P200" s="37" t="s">
        <v>1029</v>
      </c>
    </row>
    <row r="201" spans="1:16" ht="86.4" hidden="1" x14ac:dyDescent="0.3">
      <c r="A201" s="32" t="s">
        <v>179</v>
      </c>
      <c r="B201" s="37" t="s">
        <v>1030</v>
      </c>
      <c r="C201" s="37" t="s">
        <v>1031</v>
      </c>
      <c r="D201" s="37" t="s">
        <v>1032</v>
      </c>
      <c r="E201" s="38">
        <v>43593</v>
      </c>
      <c r="F201" s="38">
        <v>43598</v>
      </c>
      <c r="G201" s="32" t="s">
        <v>973</v>
      </c>
      <c r="H201" s="32" t="s">
        <v>203</v>
      </c>
      <c r="I201" s="32" t="s">
        <v>195</v>
      </c>
      <c r="J201" s="32" t="s">
        <v>202</v>
      </c>
      <c r="K201" s="32" t="s">
        <v>203</v>
      </c>
      <c r="L201" s="32"/>
      <c r="M201" s="32" t="s">
        <v>28</v>
      </c>
      <c r="N201" s="32" t="s">
        <v>879</v>
      </c>
      <c r="O201" s="32" t="s">
        <v>412</v>
      </c>
      <c r="P201" s="37" t="s">
        <v>1033</v>
      </c>
    </row>
    <row r="202" spans="1:16" ht="43.2" hidden="1" x14ac:dyDescent="0.3">
      <c r="A202" s="32" t="s">
        <v>179</v>
      </c>
      <c r="B202" s="37" t="s">
        <v>1034</v>
      </c>
      <c r="C202" s="37" t="s">
        <v>1035</v>
      </c>
      <c r="D202" s="37" t="s">
        <v>1036</v>
      </c>
      <c r="E202" s="38">
        <v>43593</v>
      </c>
      <c r="F202" s="38">
        <v>43598</v>
      </c>
      <c r="G202" s="32" t="s">
        <v>973</v>
      </c>
      <c r="H202" s="32" t="s">
        <v>203</v>
      </c>
      <c r="I202" s="32" t="s">
        <v>195</v>
      </c>
      <c r="J202" s="32" t="s">
        <v>202</v>
      </c>
      <c r="K202" s="32" t="s">
        <v>203</v>
      </c>
      <c r="L202" s="32"/>
      <c r="M202" s="32" t="s">
        <v>28</v>
      </c>
      <c r="N202" s="32" t="s">
        <v>879</v>
      </c>
      <c r="O202" s="32" t="s">
        <v>412</v>
      </c>
      <c r="P202" s="37" t="s">
        <v>1037</v>
      </c>
    </row>
    <row r="203" spans="1:16" ht="72" hidden="1" x14ac:dyDescent="0.3">
      <c r="A203" s="32" t="s">
        <v>179</v>
      </c>
      <c r="B203" s="37" t="s">
        <v>1038</v>
      </c>
      <c r="C203" s="37" t="s">
        <v>1039</v>
      </c>
      <c r="D203" s="37" t="s">
        <v>1040</v>
      </c>
      <c r="E203" s="38">
        <v>43593</v>
      </c>
      <c r="F203" s="38">
        <v>43598</v>
      </c>
      <c r="G203" s="32" t="s">
        <v>973</v>
      </c>
      <c r="H203" s="32" t="s">
        <v>203</v>
      </c>
      <c r="I203" s="32" t="s">
        <v>195</v>
      </c>
      <c r="J203" s="32" t="s">
        <v>202</v>
      </c>
      <c r="K203" s="32" t="s">
        <v>203</v>
      </c>
      <c r="L203" s="32"/>
      <c r="M203" s="32" t="s">
        <v>28</v>
      </c>
      <c r="N203" s="32" t="s">
        <v>879</v>
      </c>
      <c r="O203" s="32" t="s">
        <v>412</v>
      </c>
      <c r="P203" s="37" t="s">
        <v>1041</v>
      </c>
    </row>
    <row r="204" spans="1:16" ht="129.6" x14ac:dyDescent="0.3">
      <c r="A204" s="32" t="s">
        <v>179</v>
      </c>
      <c r="B204" s="37" t="s">
        <v>1042</v>
      </c>
      <c r="C204" s="37" t="s">
        <v>1043</v>
      </c>
      <c r="D204" s="37" t="s">
        <v>1044</v>
      </c>
      <c r="E204" s="38">
        <v>43598</v>
      </c>
      <c r="F204" s="38">
        <v>43602</v>
      </c>
      <c r="G204" s="32" t="s">
        <v>462</v>
      </c>
      <c r="H204" s="32" t="s">
        <v>184</v>
      </c>
      <c r="I204" s="32" t="s">
        <v>10</v>
      </c>
      <c r="J204" s="32" t="s">
        <v>202</v>
      </c>
      <c r="K204" s="32" t="s">
        <v>186</v>
      </c>
      <c r="L204" s="32"/>
      <c r="M204" s="32" t="s">
        <v>28</v>
      </c>
      <c r="N204" s="32" t="s">
        <v>541</v>
      </c>
      <c r="O204" s="32" t="s">
        <v>186</v>
      </c>
      <c r="P204" s="37" t="s">
        <v>1045</v>
      </c>
    </row>
    <row r="205" spans="1:16" ht="72" hidden="1" x14ac:dyDescent="0.3">
      <c r="A205" s="32" t="s">
        <v>179</v>
      </c>
      <c r="B205" s="37" t="s">
        <v>1046</v>
      </c>
      <c r="C205" s="37" t="s">
        <v>1047</v>
      </c>
      <c r="D205" s="37" t="s">
        <v>1048</v>
      </c>
      <c r="E205" s="38">
        <v>43599</v>
      </c>
      <c r="F205" s="38">
        <v>43600</v>
      </c>
      <c r="G205" s="32" t="s">
        <v>230</v>
      </c>
      <c r="H205" s="32" t="s">
        <v>318</v>
      </c>
      <c r="I205" s="32" t="s">
        <v>195</v>
      </c>
      <c r="J205" s="32" t="s">
        <v>185</v>
      </c>
      <c r="K205" s="32" t="s">
        <v>203</v>
      </c>
      <c r="L205" s="32" t="s">
        <v>423</v>
      </c>
      <c r="M205" s="32" t="s">
        <v>27</v>
      </c>
      <c r="N205" s="32" t="s">
        <v>188</v>
      </c>
      <c r="O205" s="32"/>
      <c r="P205" s="37" t="s">
        <v>1049</v>
      </c>
    </row>
    <row r="206" spans="1:16" ht="72" x14ac:dyDescent="0.3">
      <c r="A206" s="32" t="s">
        <v>179</v>
      </c>
      <c r="B206" s="37" t="s">
        <v>1050</v>
      </c>
      <c r="C206" s="37" t="s">
        <v>1051</v>
      </c>
      <c r="D206" s="37" t="s">
        <v>1052</v>
      </c>
      <c r="E206" s="38">
        <v>43599</v>
      </c>
      <c r="F206" s="38">
        <v>43600</v>
      </c>
      <c r="G206" s="32" t="s">
        <v>230</v>
      </c>
      <c r="H206" s="32" t="s">
        <v>318</v>
      </c>
      <c r="I206" s="32" t="s">
        <v>705</v>
      </c>
      <c r="J206" s="32" t="s">
        <v>185</v>
      </c>
      <c r="K206" s="32" t="s">
        <v>203</v>
      </c>
      <c r="L206" s="32" t="s">
        <v>423</v>
      </c>
      <c r="M206" s="32" t="s">
        <v>27</v>
      </c>
      <c r="N206" s="32" t="s">
        <v>188</v>
      </c>
      <c r="O206" s="32"/>
      <c r="P206" s="37" t="s">
        <v>1053</v>
      </c>
    </row>
    <row r="207" spans="1:16" ht="72" x14ac:dyDescent="0.3">
      <c r="A207" s="32" t="s">
        <v>179</v>
      </c>
      <c r="B207" s="37" t="s">
        <v>1054</v>
      </c>
      <c r="C207" s="37" t="s">
        <v>1055</v>
      </c>
      <c r="D207" s="37" t="s">
        <v>1056</v>
      </c>
      <c r="E207" s="38">
        <v>43599</v>
      </c>
      <c r="F207" s="38">
        <v>43606</v>
      </c>
      <c r="G207" s="32" t="s">
        <v>525</v>
      </c>
      <c r="H207" s="32" t="s">
        <v>318</v>
      </c>
      <c r="I207" s="32" t="s">
        <v>705</v>
      </c>
      <c r="J207" s="32" t="s">
        <v>221</v>
      </c>
      <c r="K207" s="32" t="s">
        <v>526</v>
      </c>
      <c r="L207" s="32"/>
      <c r="M207" s="32" t="s">
        <v>28</v>
      </c>
      <c r="N207" s="32" t="s">
        <v>879</v>
      </c>
      <c r="O207" s="32" t="s">
        <v>412</v>
      </c>
      <c r="P207" s="37"/>
    </row>
    <row r="208" spans="1:16" ht="57.6" x14ac:dyDescent="0.3">
      <c r="A208" s="32" t="s">
        <v>179</v>
      </c>
      <c r="B208" s="37" t="s">
        <v>1057</v>
      </c>
      <c r="C208" s="37" t="s">
        <v>1058</v>
      </c>
      <c r="D208" s="37" t="s">
        <v>1059</v>
      </c>
      <c r="E208" s="38">
        <v>43599</v>
      </c>
      <c r="F208" s="38">
        <v>43606</v>
      </c>
      <c r="G208" s="32" t="s">
        <v>525</v>
      </c>
      <c r="H208" s="32" t="s">
        <v>564</v>
      </c>
      <c r="I208" s="32" t="s">
        <v>705</v>
      </c>
      <c r="J208" s="32" t="s">
        <v>221</v>
      </c>
      <c r="K208" s="32" t="s">
        <v>526</v>
      </c>
      <c r="L208" s="32"/>
      <c r="M208" s="32" t="s">
        <v>28</v>
      </c>
      <c r="N208" s="32" t="s">
        <v>879</v>
      </c>
      <c r="O208" s="32" t="s">
        <v>412</v>
      </c>
      <c r="P208" s="37"/>
    </row>
    <row r="209" spans="1:16" ht="43.2" hidden="1" x14ac:dyDescent="0.3">
      <c r="A209" s="32" t="s">
        <v>179</v>
      </c>
      <c r="B209" s="37" t="s">
        <v>1060</v>
      </c>
      <c r="C209" s="37" t="s">
        <v>1061</v>
      </c>
      <c r="D209" s="37" t="s">
        <v>1062</v>
      </c>
      <c r="E209" s="38">
        <v>43598</v>
      </c>
      <c r="F209" s="38">
        <v>43602</v>
      </c>
      <c r="G209" s="32" t="s">
        <v>246</v>
      </c>
      <c r="H209" s="32" t="s">
        <v>246</v>
      </c>
      <c r="I209" s="32" t="s">
        <v>195</v>
      </c>
      <c r="J209" s="32" t="s">
        <v>221</v>
      </c>
      <c r="K209" s="32" t="s">
        <v>247</v>
      </c>
      <c r="L209" s="32"/>
      <c r="M209" s="32" t="s">
        <v>28</v>
      </c>
      <c r="N209" s="32" t="s">
        <v>879</v>
      </c>
      <c r="O209" s="32" t="s">
        <v>412</v>
      </c>
      <c r="P209" s="37" t="s">
        <v>1063</v>
      </c>
    </row>
    <row r="210" spans="1:16" ht="86.4" x14ac:dyDescent="0.3">
      <c r="A210" s="32" t="s">
        <v>179</v>
      </c>
      <c r="B210" s="37" t="s">
        <v>1064</v>
      </c>
      <c r="C210" s="37" t="s">
        <v>1065</v>
      </c>
      <c r="D210" s="37" t="s">
        <v>1066</v>
      </c>
      <c r="E210" s="38">
        <v>43598</v>
      </c>
      <c r="F210" s="38">
        <v>43602</v>
      </c>
      <c r="G210" s="32" t="s">
        <v>246</v>
      </c>
      <c r="H210" s="32" t="s">
        <v>246</v>
      </c>
      <c r="I210" s="32" t="s">
        <v>10</v>
      </c>
      <c r="J210" s="32" t="s">
        <v>221</v>
      </c>
      <c r="K210" s="32" t="s">
        <v>247</v>
      </c>
      <c r="L210" s="32"/>
      <c r="M210" s="32" t="s">
        <v>28</v>
      </c>
      <c r="N210" s="32" t="s">
        <v>879</v>
      </c>
      <c r="O210" s="32" t="s">
        <v>412</v>
      </c>
      <c r="P210" s="37" t="s">
        <v>1067</v>
      </c>
    </row>
    <row r="211" spans="1:16" ht="72" x14ac:dyDescent="0.3">
      <c r="A211" s="32" t="s">
        <v>179</v>
      </c>
      <c r="B211" s="37" t="s">
        <v>1068</v>
      </c>
      <c r="C211" s="37" t="s">
        <v>1069</v>
      </c>
      <c r="D211" s="37" t="s">
        <v>1070</v>
      </c>
      <c r="E211" s="38">
        <v>43598</v>
      </c>
      <c r="F211" s="38">
        <v>43602</v>
      </c>
      <c r="G211" s="32" t="s">
        <v>246</v>
      </c>
      <c r="H211" s="32" t="s">
        <v>246</v>
      </c>
      <c r="I211" s="32" t="s">
        <v>10</v>
      </c>
      <c r="J211" s="32" t="s">
        <v>202</v>
      </c>
      <c r="K211" s="32" t="s">
        <v>247</v>
      </c>
      <c r="L211" s="32"/>
      <c r="M211" s="32" t="s">
        <v>28</v>
      </c>
      <c r="N211" s="32" t="s">
        <v>879</v>
      </c>
      <c r="O211" s="32" t="s">
        <v>412</v>
      </c>
      <c r="P211" s="37" t="s">
        <v>1071</v>
      </c>
    </row>
    <row r="212" spans="1:16" ht="43.2" hidden="1" x14ac:dyDescent="0.3">
      <c r="A212" s="32" t="s">
        <v>179</v>
      </c>
      <c r="B212" s="37" t="s">
        <v>1072</v>
      </c>
      <c r="C212" s="37" t="s">
        <v>1073</v>
      </c>
      <c r="D212" s="37" t="s">
        <v>1074</v>
      </c>
      <c r="E212" s="38">
        <v>43598</v>
      </c>
      <c r="F212" s="38">
        <v>43602</v>
      </c>
      <c r="G212" s="32" t="s">
        <v>246</v>
      </c>
      <c r="H212" s="32" t="s">
        <v>246</v>
      </c>
      <c r="I212" s="32" t="s">
        <v>195</v>
      </c>
      <c r="J212" s="32" t="s">
        <v>221</v>
      </c>
      <c r="K212" s="32" t="s">
        <v>247</v>
      </c>
      <c r="L212" s="32"/>
      <c r="M212" s="32" t="s">
        <v>28</v>
      </c>
      <c r="N212" s="32" t="s">
        <v>879</v>
      </c>
      <c r="O212" s="32" t="s">
        <v>412</v>
      </c>
      <c r="P212" s="37" t="s">
        <v>1075</v>
      </c>
    </row>
    <row r="213" spans="1:16" ht="57.6" x14ac:dyDescent="0.3">
      <c r="A213" s="32" t="s">
        <v>179</v>
      </c>
      <c r="B213" s="37" t="s">
        <v>1076</v>
      </c>
      <c r="C213" s="37" t="s">
        <v>1077</v>
      </c>
      <c r="D213" s="37" t="s">
        <v>1078</v>
      </c>
      <c r="E213" s="38">
        <v>43598</v>
      </c>
      <c r="F213" s="38">
        <v>43602</v>
      </c>
      <c r="G213" s="32" t="s">
        <v>555</v>
      </c>
      <c r="H213" s="32" t="s">
        <v>573</v>
      </c>
      <c r="I213" s="32" t="s">
        <v>10</v>
      </c>
      <c r="J213" s="32" t="s">
        <v>185</v>
      </c>
      <c r="K213" s="32" t="s">
        <v>186</v>
      </c>
      <c r="L213" s="32"/>
      <c r="M213" s="32" t="s">
        <v>27</v>
      </c>
      <c r="N213" s="32" t="s">
        <v>396</v>
      </c>
      <c r="O213" s="32" t="s">
        <v>412</v>
      </c>
      <c r="P213" s="37"/>
    </row>
    <row r="214" spans="1:16" ht="72" hidden="1" x14ac:dyDescent="0.3">
      <c r="A214" s="32" t="s">
        <v>179</v>
      </c>
      <c r="B214" s="37" t="s">
        <v>1079</v>
      </c>
      <c r="C214" s="37" t="s">
        <v>1080</v>
      </c>
      <c r="D214" s="37" t="s">
        <v>1081</v>
      </c>
      <c r="E214" s="38">
        <v>43599</v>
      </c>
      <c r="F214" s="38">
        <v>43602</v>
      </c>
      <c r="G214" s="32" t="s">
        <v>640</v>
      </c>
      <c r="H214" s="32" t="s">
        <v>640</v>
      </c>
      <c r="I214" s="32" t="s">
        <v>195</v>
      </c>
      <c r="J214" s="32" t="s">
        <v>202</v>
      </c>
      <c r="K214" s="32" t="s">
        <v>642</v>
      </c>
      <c r="L214" s="32"/>
      <c r="M214" s="32"/>
      <c r="N214" s="32" t="s">
        <v>879</v>
      </c>
      <c r="O214" s="32" t="s">
        <v>412</v>
      </c>
      <c r="P214" s="37" t="s">
        <v>1082</v>
      </c>
    </row>
    <row r="215" spans="1:16" ht="43.2" hidden="1" x14ac:dyDescent="0.3">
      <c r="A215" s="32" t="s">
        <v>179</v>
      </c>
      <c r="B215" s="37" t="s">
        <v>1083</v>
      </c>
      <c r="C215" s="37" t="s">
        <v>1084</v>
      </c>
      <c r="D215" s="37" t="s">
        <v>1085</v>
      </c>
      <c r="E215" s="38">
        <v>43599</v>
      </c>
      <c r="F215" s="38">
        <v>43602</v>
      </c>
      <c r="G215" s="32" t="s">
        <v>640</v>
      </c>
      <c r="H215" s="32" t="s">
        <v>1086</v>
      </c>
      <c r="I215" s="32" t="s">
        <v>195</v>
      </c>
      <c r="J215" s="32" t="s">
        <v>202</v>
      </c>
      <c r="K215" s="32" t="s">
        <v>642</v>
      </c>
      <c r="L215" s="32"/>
      <c r="M215" s="32"/>
      <c r="N215" s="32" t="s">
        <v>879</v>
      </c>
      <c r="O215" s="32" t="s">
        <v>412</v>
      </c>
      <c r="P215" s="37" t="s">
        <v>1087</v>
      </c>
    </row>
    <row r="216" spans="1:16" ht="43.2" x14ac:dyDescent="0.3">
      <c r="A216" s="32" t="s">
        <v>179</v>
      </c>
      <c r="B216" s="37" t="s">
        <v>1088</v>
      </c>
      <c r="C216" s="37" t="s">
        <v>1089</v>
      </c>
      <c r="D216" s="37" t="s">
        <v>1090</v>
      </c>
      <c r="E216" s="38">
        <v>43599</v>
      </c>
      <c r="F216" s="38">
        <v>43609</v>
      </c>
      <c r="G216" s="32" t="s">
        <v>640</v>
      </c>
      <c r="H216" s="32" t="s">
        <v>640</v>
      </c>
      <c r="I216" s="32" t="s">
        <v>10</v>
      </c>
      <c r="J216" s="32" t="s">
        <v>221</v>
      </c>
      <c r="K216" s="32" t="s">
        <v>642</v>
      </c>
      <c r="L216" s="32"/>
      <c r="M216" s="32"/>
      <c r="N216" s="32" t="s">
        <v>879</v>
      </c>
      <c r="O216" s="32" t="s">
        <v>412</v>
      </c>
      <c r="P216" s="37" t="s">
        <v>1091</v>
      </c>
    </row>
    <row r="217" spans="1:16" ht="100.8" x14ac:dyDescent="0.3">
      <c r="A217" s="32" t="s">
        <v>179</v>
      </c>
      <c r="B217" s="37" t="s">
        <v>1092</v>
      </c>
      <c r="C217" s="37" t="s">
        <v>1093</v>
      </c>
      <c r="D217" s="37" t="s">
        <v>1094</v>
      </c>
      <c r="E217" s="38">
        <v>43600</v>
      </c>
      <c r="F217" s="38">
        <v>43606</v>
      </c>
      <c r="G217" s="32" t="s">
        <v>573</v>
      </c>
      <c r="H217" s="32" t="s">
        <v>466</v>
      </c>
      <c r="I217" s="32" t="s">
        <v>10</v>
      </c>
      <c r="J217" s="32" t="s">
        <v>202</v>
      </c>
      <c r="K217" s="32" t="s">
        <v>186</v>
      </c>
      <c r="L217" s="32"/>
      <c r="M217" s="32"/>
      <c r="N217" s="32" t="s">
        <v>188</v>
      </c>
      <c r="O217" s="32" t="s">
        <v>186</v>
      </c>
      <c r="P217" s="37"/>
    </row>
    <row r="218" spans="1:16" ht="100.8" x14ac:dyDescent="0.3">
      <c r="A218" s="32" t="s">
        <v>179</v>
      </c>
      <c r="B218" s="37" t="s">
        <v>1088</v>
      </c>
      <c r="C218" s="37" t="s">
        <v>1095</v>
      </c>
      <c r="D218" s="37" t="s">
        <v>1096</v>
      </c>
      <c r="E218" s="38">
        <v>43599</v>
      </c>
      <c r="F218" s="38">
        <v>43605</v>
      </c>
      <c r="G218" s="32" t="s">
        <v>511</v>
      </c>
      <c r="H218" s="32" t="s">
        <v>1097</v>
      </c>
      <c r="I218" s="32" t="s">
        <v>10</v>
      </c>
      <c r="J218" s="32" t="s">
        <v>221</v>
      </c>
      <c r="K218" s="32" t="s">
        <v>512</v>
      </c>
      <c r="L218" s="32"/>
      <c r="M218" s="32" t="s">
        <v>28</v>
      </c>
      <c r="N218" s="32" t="s">
        <v>879</v>
      </c>
      <c r="O218" s="32" t="s">
        <v>412</v>
      </c>
      <c r="P218" s="37"/>
    </row>
    <row r="219" spans="1:16" ht="144" x14ac:dyDescent="0.3">
      <c r="A219" s="32" t="s">
        <v>179</v>
      </c>
      <c r="B219" s="37" t="s">
        <v>1092</v>
      </c>
      <c r="C219" s="37" t="s">
        <v>1098</v>
      </c>
      <c r="D219" s="37" t="s">
        <v>1099</v>
      </c>
      <c r="E219" s="38">
        <v>43599</v>
      </c>
      <c r="F219" s="38">
        <v>43605</v>
      </c>
      <c r="G219" s="32" t="s">
        <v>511</v>
      </c>
      <c r="H219" s="32" t="s">
        <v>1097</v>
      </c>
      <c r="I219" s="32" t="s">
        <v>10</v>
      </c>
      <c r="J219" s="32" t="s">
        <v>221</v>
      </c>
      <c r="K219" s="32" t="s">
        <v>512</v>
      </c>
      <c r="L219" s="32"/>
      <c r="M219" s="32" t="s">
        <v>28</v>
      </c>
      <c r="N219" s="32" t="s">
        <v>879</v>
      </c>
      <c r="O219" s="32" t="s">
        <v>412</v>
      </c>
      <c r="P219" s="37"/>
    </row>
    <row r="220" spans="1:16" ht="129.6" x14ac:dyDescent="0.3">
      <c r="A220" s="32" t="s">
        <v>179</v>
      </c>
      <c r="B220" s="37" t="s">
        <v>1100</v>
      </c>
      <c r="C220" s="37" t="s">
        <v>1101</v>
      </c>
      <c r="D220" s="37" t="s">
        <v>1102</v>
      </c>
      <c r="E220" s="38">
        <v>43599</v>
      </c>
      <c r="F220" s="38">
        <v>43605</v>
      </c>
      <c r="G220" s="32" t="s">
        <v>511</v>
      </c>
      <c r="H220" s="32" t="s">
        <v>1097</v>
      </c>
      <c r="I220" s="32" t="s">
        <v>10</v>
      </c>
      <c r="J220" s="32" t="s">
        <v>221</v>
      </c>
      <c r="K220" s="32" t="s">
        <v>512</v>
      </c>
      <c r="L220" s="32"/>
      <c r="M220" s="32" t="s">
        <v>28</v>
      </c>
      <c r="N220" s="32" t="s">
        <v>879</v>
      </c>
      <c r="O220" s="32" t="s">
        <v>412</v>
      </c>
      <c r="P220" s="37"/>
    </row>
    <row r="221" spans="1:16" ht="144" x14ac:dyDescent="0.3">
      <c r="A221" s="32" t="s">
        <v>179</v>
      </c>
      <c r="B221" s="37" t="s">
        <v>1103</v>
      </c>
      <c r="C221" s="37" t="s">
        <v>1104</v>
      </c>
      <c r="D221" s="37" t="s">
        <v>1105</v>
      </c>
      <c r="E221" s="38">
        <v>43599</v>
      </c>
      <c r="F221" s="38">
        <v>43605</v>
      </c>
      <c r="G221" s="32" t="s">
        <v>511</v>
      </c>
      <c r="H221" s="32" t="s">
        <v>1097</v>
      </c>
      <c r="I221" s="32" t="s">
        <v>10</v>
      </c>
      <c r="J221" s="32" t="s">
        <v>221</v>
      </c>
      <c r="K221" s="32" t="s">
        <v>512</v>
      </c>
      <c r="L221" s="32"/>
      <c r="M221" s="32" t="s">
        <v>28</v>
      </c>
      <c r="N221" s="32" t="s">
        <v>879</v>
      </c>
      <c r="O221" s="32" t="s">
        <v>412</v>
      </c>
      <c r="P221" s="37"/>
    </row>
    <row r="222" spans="1:16" ht="115.2" x14ac:dyDescent="0.3">
      <c r="A222" s="32" t="s">
        <v>179</v>
      </c>
      <c r="B222" s="37" t="s">
        <v>1106</v>
      </c>
      <c r="C222" s="37" t="s">
        <v>1107</v>
      </c>
      <c r="D222" s="37" t="s">
        <v>1108</v>
      </c>
      <c r="E222" s="38">
        <v>43599</v>
      </c>
      <c r="F222" s="38">
        <v>43605</v>
      </c>
      <c r="G222" s="32" t="s">
        <v>511</v>
      </c>
      <c r="H222" s="32" t="s">
        <v>511</v>
      </c>
      <c r="I222" s="32" t="s">
        <v>10</v>
      </c>
      <c r="J222" s="32" t="s">
        <v>221</v>
      </c>
      <c r="K222" s="32" t="s">
        <v>512</v>
      </c>
      <c r="L222" s="32"/>
      <c r="M222" s="32" t="s">
        <v>28</v>
      </c>
      <c r="N222" s="32" t="s">
        <v>879</v>
      </c>
      <c r="O222" s="32" t="s">
        <v>412</v>
      </c>
      <c r="P222" s="37"/>
    </row>
    <row r="223" spans="1:16" ht="86.4" x14ac:dyDescent="0.3">
      <c r="A223" s="32" t="s">
        <v>179</v>
      </c>
      <c r="B223" s="37" t="s">
        <v>1109</v>
      </c>
      <c r="C223" s="37" t="s">
        <v>1110</v>
      </c>
      <c r="D223" s="37" t="s">
        <v>1111</v>
      </c>
      <c r="E223" s="38">
        <v>43599</v>
      </c>
      <c r="F223" s="38">
        <v>43605</v>
      </c>
      <c r="G223" s="32" t="s">
        <v>511</v>
      </c>
      <c r="H223" s="32" t="s">
        <v>511</v>
      </c>
      <c r="I223" s="32" t="s">
        <v>10</v>
      </c>
      <c r="J223" s="32" t="s">
        <v>221</v>
      </c>
      <c r="K223" s="32" t="s">
        <v>512</v>
      </c>
      <c r="L223" s="32"/>
      <c r="M223" s="32" t="s">
        <v>28</v>
      </c>
      <c r="N223" s="32" t="s">
        <v>879</v>
      </c>
      <c r="O223" s="32" t="s">
        <v>412</v>
      </c>
      <c r="P223" s="37"/>
    </row>
    <row r="224" spans="1:16" ht="273.60000000000002" x14ac:dyDescent="0.3">
      <c r="A224" s="32" t="s">
        <v>179</v>
      </c>
      <c r="B224" s="37" t="s">
        <v>1112</v>
      </c>
      <c r="C224" s="37" t="s">
        <v>1113</v>
      </c>
      <c r="D224" s="37" t="s">
        <v>1114</v>
      </c>
      <c r="E224" s="38">
        <v>43599</v>
      </c>
      <c r="F224" s="38">
        <v>43605</v>
      </c>
      <c r="G224" s="32" t="s">
        <v>511</v>
      </c>
      <c r="H224" s="32" t="s">
        <v>511</v>
      </c>
      <c r="I224" s="32" t="s">
        <v>10</v>
      </c>
      <c r="J224" s="32" t="s">
        <v>221</v>
      </c>
      <c r="K224" s="32" t="s">
        <v>512</v>
      </c>
      <c r="L224" s="32"/>
      <c r="M224" s="32" t="s">
        <v>28</v>
      </c>
      <c r="N224" s="32" t="s">
        <v>879</v>
      </c>
      <c r="O224" s="32" t="s">
        <v>412</v>
      </c>
      <c r="P224" s="37"/>
    </row>
    <row r="225" spans="1:16" ht="129.6" x14ac:dyDescent="0.3">
      <c r="A225" s="32" t="s">
        <v>179</v>
      </c>
      <c r="B225" s="37" t="s">
        <v>1115</v>
      </c>
      <c r="C225" s="37" t="s">
        <v>1116</v>
      </c>
      <c r="D225" s="37" t="s">
        <v>1117</v>
      </c>
      <c r="E225" s="38">
        <v>43600</v>
      </c>
      <c r="F225" s="38">
        <v>43606</v>
      </c>
      <c r="G225" s="32" t="s">
        <v>525</v>
      </c>
      <c r="H225" s="32" t="s">
        <v>979</v>
      </c>
      <c r="I225" s="32" t="s">
        <v>10</v>
      </c>
      <c r="J225" s="32" t="s">
        <v>202</v>
      </c>
      <c r="K225" s="32" t="s">
        <v>526</v>
      </c>
      <c r="L225" s="32"/>
      <c r="M225" s="32" t="s">
        <v>28</v>
      </c>
      <c r="N225" s="32" t="s">
        <v>879</v>
      </c>
      <c r="O225" s="32" t="s">
        <v>412</v>
      </c>
      <c r="P225" s="37"/>
    </row>
    <row r="226" spans="1:16" ht="129.6" x14ac:dyDescent="0.3">
      <c r="A226" s="32" t="s">
        <v>179</v>
      </c>
      <c r="B226" s="37" t="s">
        <v>1118</v>
      </c>
      <c r="C226" s="37" t="s">
        <v>1119</v>
      </c>
      <c r="D226" s="37" t="s">
        <v>1120</v>
      </c>
      <c r="E226" s="38">
        <v>43600</v>
      </c>
      <c r="F226" s="38">
        <v>43607</v>
      </c>
      <c r="G226" s="32" t="s">
        <v>525</v>
      </c>
      <c r="H226" s="32" t="s">
        <v>564</v>
      </c>
      <c r="I226" s="32" t="s">
        <v>10</v>
      </c>
      <c r="J226" s="32" t="s">
        <v>202</v>
      </c>
      <c r="K226" s="32" t="s">
        <v>526</v>
      </c>
      <c r="L226" s="32"/>
      <c r="M226" s="32" t="s">
        <v>28</v>
      </c>
      <c r="N226" s="32" t="s">
        <v>879</v>
      </c>
      <c r="O226" s="32" t="s">
        <v>412</v>
      </c>
      <c r="P226" s="37"/>
    </row>
    <row r="227" spans="1:16" ht="28.8" x14ac:dyDescent="0.3">
      <c r="A227" s="32" t="s">
        <v>179</v>
      </c>
      <c r="B227" s="37" t="s">
        <v>1121</v>
      </c>
      <c r="C227" s="37" t="s">
        <v>1122</v>
      </c>
      <c r="D227" s="37" t="s">
        <v>1123</v>
      </c>
      <c r="E227" s="38">
        <v>43600</v>
      </c>
      <c r="F227" s="38">
        <v>43608</v>
      </c>
      <c r="G227" s="32" t="s">
        <v>525</v>
      </c>
      <c r="H227" s="32" t="s">
        <v>979</v>
      </c>
      <c r="I227" s="32" t="s">
        <v>10</v>
      </c>
      <c r="J227" s="32" t="s">
        <v>202</v>
      </c>
      <c r="K227" s="32" t="s">
        <v>526</v>
      </c>
      <c r="L227" s="32"/>
      <c r="M227" s="32" t="s">
        <v>28</v>
      </c>
      <c r="N227" s="32" t="s">
        <v>879</v>
      </c>
      <c r="O227" s="32" t="s">
        <v>412</v>
      </c>
      <c r="P227" s="37"/>
    </row>
    <row r="228" spans="1:16" ht="100.8" hidden="1" x14ac:dyDescent="0.3">
      <c r="A228" s="32" t="s">
        <v>179</v>
      </c>
      <c r="B228" s="37" t="s">
        <v>1124</v>
      </c>
      <c r="C228" s="37"/>
      <c r="D228" s="37" t="s">
        <v>1125</v>
      </c>
      <c r="E228" s="38">
        <v>43600</v>
      </c>
      <c r="F228" s="38">
        <v>43606</v>
      </c>
      <c r="G228" s="32" t="s">
        <v>246</v>
      </c>
      <c r="H228" s="32" t="s">
        <v>1126</v>
      </c>
      <c r="I228" s="32"/>
      <c r="J228" s="32"/>
      <c r="K228" s="32"/>
      <c r="L228" s="32"/>
      <c r="M228" s="32"/>
      <c r="N228" s="32"/>
      <c r="O228" s="32"/>
      <c r="P228" s="37"/>
    </row>
    <row r="229" spans="1:16" ht="72" hidden="1" x14ac:dyDescent="0.3">
      <c r="A229" s="32" t="s">
        <v>179</v>
      </c>
      <c r="B229" s="37" t="s">
        <v>1127</v>
      </c>
      <c r="C229" s="37"/>
      <c r="D229" s="37" t="s">
        <v>1128</v>
      </c>
      <c r="E229" s="38">
        <v>43600</v>
      </c>
      <c r="F229" s="38">
        <v>43606</v>
      </c>
      <c r="G229" s="32" t="s">
        <v>246</v>
      </c>
      <c r="H229" s="32" t="s">
        <v>804</v>
      </c>
      <c r="I229" s="32"/>
      <c r="J229" s="32"/>
      <c r="K229" s="32"/>
      <c r="L229" s="32"/>
      <c r="M229" s="32"/>
      <c r="N229" s="32"/>
      <c r="O229" s="32"/>
      <c r="P229" s="37"/>
    </row>
    <row r="230" spans="1:16" ht="72" hidden="1" x14ac:dyDescent="0.3">
      <c r="A230" s="32" t="s">
        <v>179</v>
      </c>
      <c r="B230" s="37" t="s">
        <v>1129</v>
      </c>
      <c r="C230" s="37"/>
      <c r="D230" s="37" t="s">
        <v>1130</v>
      </c>
      <c r="E230" s="38">
        <v>43600</v>
      </c>
      <c r="F230" s="38">
        <v>43609</v>
      </c>
      <c r="G230" s="32" t="s">
        <v>246</v>
      </c>
      <c r="H230" s="32" t="s">
        <v>511</v>
      </c>
      <c r="I230" s="32"/>
      <c r="J230" s="32"/>
      <c r="K230" s="32"/>
      <c r="L230" s="32"/>
      <c r="M230" s="32"/>
      <c r="N230" s="32"/>
      <c r="O230" s="32"/>
      <c r="P230" s="37"/>
    </row>
    <row r="231" spans="1:16" ht="216" hidden="1" x14ac:dyDescent="0.3">
      <c r="A231" s="32" t="s">
        <v>179</v>
      </c>
      <c r="B231" s="37" t="s">
        <v>1131</v>
      </c>
      <c r="C231" s="37"/>
      <c r="D231" s="37" t="s">
        <v>1132</v>
      </c>
      <c r="E231" s="38">
        <v>43600</v>
      </c>
      <c r="F231" s="38">
        <v>43606</v>
      </c>
      <c r="G231" s="32" t="s">
        <v>246</v>
      </c>
      <c r="H231" s="32" t="s">
        <v>1126</v>
      </c>
      <c r="I231" s="32"/>
      <c r="J231" s="32"/>
      <c r="K231" s="32"/>
      <c r="L231" s="32"/>
      <c r="M231" s="32"/>
      <c r="N231" s="32"/>
      <c r="O231" s="32"/>
      <c r="P231" s="37"/>
    </row>
    <row r="232" spans="1:16" ht="120.75" customHeight="1" x14ac:dyDescent="0.3">
      <c r="A232" s="32" t="s">
        <v>179</v>
      </c>
      <c r="B232" s="32" t="s">
        <v>1133</v>
      </c>
      <c r="C232" s="32" t="s">
        <v>1134</v>
      </c>
      <c r="D232" s="37" t="s">
        <v>1135</v>
      </c>
      <c r="E232" s="38">
        <v>43606</v>
      </c>
      <c r="F232" s="38">
        <v>43623</v>
      </c>
      <c r="G232" s="32" t="s">
        <v>200</v>
      </c>
      <c r="H232" s="32" t="s">
        <v>411</v>
      </c>
      <c r="I232" s="32" t="s">
        <v>705</v>
      </c>
      <c r="J232" s="32" t="s">
        <v>185</v>
      </c>
      <c r="K232" s="32" t="s">
        <v>203</v>
      </c>
      <c r="L232" s="32" t="s">
        <v>423</v>
      </c>
      <c r="M232" s="32" t="s">
        <v>27</v>
      </c>
      <c r="N232" s="32" t="s">
        <v>396</v>
      </c>
      <c r="O232" s="32" t="s">
        <v>412</v>
      </c>
      <c r="P232" s="32"/>
    </row>
  </sheetData>
  <autoFilter ref="I1:I1048576" xr:uid="{00000000-0009-0000-0000-000006000000}">
    <filterColumn colId="0">
      <filters>
        <filter val="In Progress"/>
        <filter val="New"/>
        <filter val="Pending"/>
      </filters>
    </filterColumn>
  </autoFilter>
  <sortState xmlns:xlrd2="http://schemas.microsoft.com/office/spreadsheetml/2017/richdata2" ref="A2:P108">
    <sortCondition ref="B2"/>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G16"/>
  <sheetViews>
    <sheetView workbookViewId="0">
      <selection activeCell="C16" sqref="C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29.44140625" style="1" customWidth="1"/>
    <col min="7" max="7" width="23.5546875" style="1" bestFit="1" customWidth="1"/>
    <col min="8" max="16384" width="8.6640625" style="1"/>
  </cols>
  <sheetData>
    <row r="1" spans="1:7" x14ac:dyDescent="0.25">
      <c r="A1" s="2" t="s">
        <v>1136</v>
      </c>
      <c r="B1" s="2" t="s">
        <v>1137</v>
      </c>
      <c r="C1" s="2" t="s">
        <v>1138</v>
      </c>
      <c r="D1" s="2" t="s">
        <v>1139</v>
      </c>
      <c r="E1" s="2" t="s">
        <v>1140</v>
      </c>
      <c r="F1" s="2" t="s">
        <v>1141</v>
      </c>
      <c r="G1" s="2" t="s">
        <v>1142</v>
      </c>
    </row>
    <row r="2" spans="1:7" x14ac:dyDescent="0.25">
      <c r="A2" s="3" t="s">
        <v>179</v>
      </c>
      <c r="B2" s="3" t="s">
        <v>705</v>
      </c>
      <c r="C2" s="3" t="s">
        <v>188</v>
      </c>
      <c r="D2" s="3" t="s">
        <v>1143</v>
      </c>
      <c r="E2" s="3" t="s">
        <v>189</v>
      </c>
      <c r="F2" s="3" t="s">
        <v>1144</v>
      </c>
      <c r="G2" s="3" t="s">
        <v>186</v>
      </c>
    </row>
    <row r="3" spans="1:7" x14ac:dyDescent="0.25">
      <c r="A3" s="3"/>
      <c r="B3" s="3" t="s">
        <v>10</v>
      </c>
      <c r="C3" s="3" t="s">
        <v>396</v>
      </c>
      <c r="D3" s="3" t="s">
        <v>185</v>
      </c>
      <c r="E3" s="3" t="s">
        <v>1145</v>
      </c>
      <c r="F3" s="3" t="s">
        <v>1146</v>
      </c>
      <c r="G3" s="3" t="s">
        <v>1147</v>
      </c>
    </row>
    <row r="4" spans="1:7" x14ac:dyDescent="0.25">
      <c r="A4" s="3"/>
      <c r="B4" s="3" t="s">
        <v>1148</v>
      </c>
      <c r="C4" s="3" t="s">
        <v>874</v>
      </c>
      <c r="D4" s="3" t="s">
        <v>202</v>
      </c>
      <c r="E4" s="3" t="s">
        <v>1149</v>
      </c>
      <c r="F4" s="3" t="s">
        <v>247</v>
      </c>
      <c r="G4" s="3" t="s">
        <v>1150</v>
      </c>
    </row>
    <row r="5" spans="1:7" x14ac:dyDescent="0.25">
      <c r="A5" s="3"/>
      <c r="B5" s="3" t="s">
        <v>14</v>
      </c>
      <c r="C5" s="3" t="s">
        <v>1151</v>
      </c>
      <c r="D5" s="3" t="s">
        <v>221</v>
      </c>
      <c r="E5" s="3" t="s">
        <v>412</v>
      </c>
      <c r="F5" s="3" t="s">
        <v>1152</v>
      </c>
      <c r="G5" s="3" t="s">
        <v>1153</v>
      </c>
    </row>
    <row r="6" spans="1:7" x14ac:dyDescent="0.25">
      <c r="A6" s="3"/>
      <c r="B6" s="3" t="s">
        <v>195</v>
      </c>
      <c r="C6" s="3" t="s">
        <v>1154</v>
      </c>
      <c r="D6" s="3"/>
      <c r="E6" s="3" t="s">
        <v>204</v>
      </c>
      <c r="F6" s="3" t="s">
        <v>1155</v>
      </c>
      <c r="G6" s="3" t="s">
        <v>1156</v>
      </c>
    </row>
    <row r="7" spans="1:7" x14ac:dyDescent="0.25">
      <c r="A7" s="3"/>
      <c r="B7" s="3" t="s">
        <v>1157</v>
      </c>
      <c r="C7" s="3" t="s">
        <v>1158</v>
      </c>
      <c r="D7" s="3"/>
      <c r="E7" s="3" t="s">
        <v>1159</v>
      </c>
      <c r="F7" s="3" t="s">
        <v>1160</v>
      </c>
      <c r="G7" s="3" t="s">
        <v>1161</v>
      </c>
    </row>
    <row r="8" spans="1:7" x14ac:dyDescent="0.25">
      <c r="A8" s="3"/>
      <c r="B8" s="3"/>
      <c r="C8" s="3" t="s">
        <v>1162</v>
      </c>
      <c r="D8" s="3"/>
      <c r="E8" s="3" t="s">
        <v>1163</v>
      </c>
      <c r="F8" s="3" t="s">
        <v>1164</v>
      </c>
      <c r="G8" s="3" t="s">
        <v>1165</v>
      </c>
    </row>
    <row r="9" spans="1:7" x14ac:dyDescent="0.25">
      <c r="A9" s="3"/>
      <c r="B9" s="3"/>
      <c r="C9" s="3" t="s">
        <v>1166</v>
      </c>
      <c r="D9" s="3"/>
      <c r="E9" s="3" t="s">
        <v>186</v>
      </c>
      <c r="F9" s="3" t="s">
        <v>1167</v>
      </c>
      <c r="G9" s="3" t="s">
        <v>1168</v>
      </c>
    </row>
    <row r="10" spans="1:7" x14ac:dyDescent="0.25">
      <c r="A10" s="3"/>
      <c r="B10" s="3"/>
      <c r="C10" s="3" t="s">
        <v>1169</v>
      </c>
      <c r="D10" s="3"/>
      <c r="E10" s="3" t="s">
        <v>1170</v>
      </c>
      <c r="F10" s="3" t="s">
        <v>1171</v>
      </c>
      <c r="G10" s="3" t="s">
        <v>1172</v>
      </c>
    </row>
    <row r="11" spans="1:7" x14ac:dyDescent="0.25">
      <c r="A11" s="3"/>
      <c r="B11" s="3"/>
      <c r="C11" s="3" t="s">
        <v>1173</v>
      </c>
      <c r="D11" s="3"/>
      <c r="E11" s="3" t="s">
        <v>1174</v>
      </c>
      <c r="F11" s="3" t="s">
        <v>394</v>
      </c>
      <c r="G11" s="3" t="s">
        <v>1175</v>
      </c>
    </row>
    <row r="12" spans="1:7" x14ac:dyDescent="0.25">
      <c r="A12" s="3"/>
      <c r="B12" s="3"/>
      <c r="C12" s="3" t="s">
        <v>1176</v>
      </c>
      <c r="D12" s="3"/>
      <c r="E12" s="3" t="s">
        <v>1177</v>
      </c>
      <c r="F12" s="3" t="s">
        <v>186</v>
      </c>
      <c r="G12" s="3" t="s">
        <v>1178</v>
      </c>
    </row>
    <row r="13" spans="1:7" x14ac:dyDescent="0.25">
      <c r="A13" s="3"/>
      <c r="B13" s="3"/>
      <c r="C13" s="3" t="s">
        <v>1179</v>
      </c>
      <c r="D13" s="3"/>
      <c r="E13" s="3" t="s">
        <v>1180</v>
      </c>
      <c r="F13" s="3" t="s">
        <v>1181</v>
      </c>
      <c r="G13" s="3"/>
    </row>
    <row r="14" spans="1:7" x14ac:dyDescent="0.25">
      <c r="A14" s="3"/>
      <c r="B14" s="3"/>
      <c r="C14" s="3" t="s">
        <v>541</v>
      </c>
      <c r="D14" s="3"/>
      <c r="E14" s="3" t="s">
        <v>809</v>
      </c>
      <c r="F14" s="3" t="s">
        <v>1182</v>
      </c>
      <c r="G14" s="3"/>
    </row>
    <row r="15" spans="1:7" x14ac:dyDescent="0.25">
      <c r="A15" s="3"/>
      <c r="B15" s="3"/>
      <c r="C15" s="3"/>
      <c r="D15" s="3"/>
      <c r="E15" s="3"/>
      <c r="F15" s="3" t="s">
        <v>349</v>
      </c>
      <c r="G15" s="3"/>
    </row>
    <row r="16" spans="1:7" x14ac:dyDescent="0.25">
      <c r="A16" s="3"/>
      <c r="B16" s="3"/>
      <c r="C16" s="3"/>
      <c r="D16" s="3"/>
      <c r="E16" s="3"/>
      <c r="F16" s="3" t="s">
        <v>732</v>
      </c>
      <c r="G16" s="3"/>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4"/>
  </sheetPr>
  <dimension ref="A1:S2"/>
  <sheetViews>
    <sheetView showGridLines="0" topLeftCell="B1" zoomScale="85" zoomScaleNormal="85" workbookViewId="0">
      <pane ySplit="1" topLeftCell="A2" activePane="bottomLeft" state="frozen"/>
      <selection activeCell="B3" sqref="A2:XFD3"/>
      <selection pane="bottomLeft" activeCell="B3" sqref="A2:XFD3"/>
    </sheetView>
  </sheetViews>
  <sheetFormatPr defaultColWidth="8.6640625" defaultRowHeight="14.4" x14ac:dyDescent="0.3"/>
  <cols>
    <col min="1" max="1" width="35.33203125" style="11" customWidth="1"/>
    <col min="2" max="3" width="37.33203125" style="11" customWidth="1"/>
    <col min="4" max="4" width="42.6640625" style="11" customWidth="1"/>
    <col min="5" max="6" width="47.44140625" style="11" customWidth="1"/>
    <col min="7" max="7" width="24.33203125" style="20" bestFit="1" customWidth="1"/>
    <col min="8" max="8" width="25.44140625" style="20" customWidth="1"/>
    <col min="9" max="9" width="27.44140625" style="11" customWidth="1"/>
    <col min="10" max="10" width="29.5546875" style="11" customWidth="1"/>
    <col min="11" max="11" width="30" style="11" customWidth="1"/>
    <col min="12" max="13" width="30.33203125" style="11" customWidth="1"/>
    <col min="14" max="15" width="25.6640625" style="11" customWidth="1"/>
    <col min="16" max="16" width="24.33203125" style="11" customWidth="1"/>
    <col min="17" max="17" width="24.6640625" style="20" customWidth="1"/>
    <col min="18" max="18" width="35.5546875" style="11" customWidth="1"/>
    <col min="19" max="19" width="62.33203125" style="11" customWidth="1"/>
    <col min="20" max="16384" width="8.6640625" style="11"/>
  </cols>
  <sheetData>
    <row r="1" spans="1:19" ht="50.4" x14ac:dyDescent="0.3">
      <c r="A1" s="8" t="s">
        <v>1183</v>
      </c>
      <c r="B1" s="8" t="s">
        <v>1184</v>
      </c>
      <c r="C1" s="8" t="s">
        <v>1185</v>
      </c>
      <c r="D1" s="8" t="s">
        <v>1186</v>
      </c>
      <c r="E1" s="8" t="s">
        <v>1187</v>
      </c>
      <c r="F1" s="8" t="s">
        <v>1188</v>
      </c>
      <c r="G1" s="8" t="s">
        <v>1189</v>
      </c>
      <c r="H1" s="8" t="s">
        <v>1190</v>
      </c>
      <c r="I1" s="9" t="s">
        <v>1191</v>
      </c>
      <c r="J1" s="9" t="s">
        <v>1192</v>
      </c>
      <c r="K1" s="9" t="s">
        <v>1193</v>
      </c>
      <c r="L1" s="8" t="s">
        <v>1194</v>
      </c>
      <c r="M1" s="8" t="s">
        <v>1195</v>
      </c>
      <c r="N1" s="8" t="s">
        <v>1196</v>
      </c>
      <c r="O1" s="8" t="s">
        <v>1197</v>
      </c>
      <c r="P1" s="8" t="s">
        <v>1198</v>
      </c>
      <c r="Q1" s="8" t="s">
        <v>1199</v>
      </c>
      <c r="R1" s="8" t="s">
        <v>1200</v>
      </c>
      <c r="S1" s="8" t="s">
        <v>1201</v>
      </c>
    </row>
    <row r="2" spans="1:19" s="12" customFormat="1" x14ac:dyDescent="0.3">
      <c r="A2" s="15"/>
      <c r="B2" s="15" t="s">
        <v>896</v>
      </c>
      <c r="C2" s="15" t="s">
        <v>1145</v>
      </c>
      <c r="D2" s="15" t="s">
        <v>1202</v>
      </c>
      <c r="E2" s="15" t="s">
        <v>1203</v>
      </c>
      <c r="F2" s="15" t="s">
        <v>1204</v>
      </c>
      <c r="G2" s="16">
        <v>43580</v>
      </c>
      <c r="H2" s="16">
        <v>43588</v>
      </c>
      <c r="I2" s="15" t="s">
        <v>462</v>
      </c>
      <c r="J2" s="15" t="s">
        <v>184</v>
      </c>
      <c r="K2" s="15" t="s">
        <v>10</v>
      </c>
      <c r="L2" s="15" t="s">
        <v>1205</v>
      </c>
      <c r="M2" s="15" t="s">
        <v>1145</v>
      </c>
      <c r="N2" s="15" t="s">
        <v>1206</v>
      </c>
      <c r="O2" s="15" t="s">
        <v>1206</v>
      </c>
      <c r="P2" s="15" t="s">
        <v>186</v>
      </c>
      <c r="Q2" s="16"/>
      <c r="R2" s="15" t="s">
        <v>805</v>
      </c>
      <c r="S2" s="15" t="s">
        <v>1207</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'Issue Field Values'!$I$2:$I$14</xm:f>
          </x14:formula1>
          <xm:sqref>M2:M1048576</xm:sqref>
        </x14:dataValidation>
        <x14:dataValidation type="list" allowBlank="1" showInputMessage="1" showErrorMessage="1" xr:uid="{00000000-0002-0000-0800-000001000000}">
          <x14:formula1>
            <xm:f>'Issue Field Values'!$F$2:$F$4</xm:f>
          </x14:formula1>
          <xm:sqref>O2:O1048576</xm:sqref>
        </x14:dataValidation>
        <x14:dataValidation type="list" allowBlank="1" showInputMessage="1" showErrorMessage="1" xr:uid="{00000000-0002-0000-0800-000002000000}">
          <x14:formula1>
            <xm:f>'Issue Field Values'!$E$2:$E$4</xm:f>
          </x14:formula1>
          <xm:sqref>N2:N1048576</xm:sqref>
        </x14:dataValidation>
        <x14:dataValidation type="list" allowBlank="1" showInputMessage="1" showErrorMessage="1" xr:uid="{00000000-0002-0000-0800-000003000000}">
          <x14:formula1>
            <xm:f>'Action Items Field Values'!$A$2</xm:f>
          </x14:formula1>
          <xm:sqref>A2:A198</xm:sqref>
        </x14:dataValidation>
        <x14:dataValidation type="list" allowBlank="1" showInputMessage="1" showErrorMessage="1" xr:uid="{00000000-0002-0000-0800-000004000000}">
          <x14:formula1>
            <xm:f>'Issue Field Values'!$B$2:$B$11</xm:f>
          </x14:formula1>
          <xm:sqref>K2:K1048576</xm:sqref>
        </x14:dataValidation>
        <x14:dataValidation type="list" allowBlank="1" showInputMessage="1" showErrorMessage="1" xr:uid="{00000000-0002-0000-0800-000005000000}">
          <x14:formula1>
            <xm:f>'Issue Field Values'!$C$2:$C$4</xm:f>
          </x14:formula1>
          <xm:sqref>L2:L1048576</xm:sqref>
        </x14:dataValidation>
        <x14:dataValidation type="list" allowBlank="1" showInputMessage="1" showErrorMessage="1" xr:uid="{00000000-0002-0000-0800-000006000000}">
          <x14:formula1>
            <xm:f>'Issue Field Values'!$H$2:$H$12</xm:f>
          </x14:formula1>
          <xm:sqref>P2:P1048576</xm:sqref>
        </x14:dataValidation>
        <x14:dataValidation type="list" allowBlank="1" showInputMessage="1" showErrorMessage="1" xr:uid="{00000000-0002-0000-0800-000007000000}">
          <x14:formula1>
            <xm:f>'Issue Field Values'!$J$2:$J$3</xm:f>
          </x14:formula1>
          <xm:sqref>C2:C1048576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sheetPr>
  <dimension ref="A1:S6"/>
  <sheetViews>
    <sheetView showGridLines="0" topLeftCell="D1" zoomScale="85" zoomScaleNormal="85" workbookViewId="0">
      <pane ySplit="1" topLeftCell="A2" activePane="bottomLeft" state="frozen"/>
      <selection activeCell="B3" sqref="A2:XFD3"/>
      <selection pane="bottomLeft" activeCell="B3" sqref="A2:XFD3"/>
    </sheetView>
  </sheetViews>
  <sheetFormatPr defaultColWidth="8.6640625" defaultRowHeight="14.4" x14ac:dyDescent="0.3"/>
  <cols>
    <col min="1" max="6" width="18.5546875" customWidth="1"/>
    <col min="7" max="8" width="18.5546875" style="10" customWidth="1"/>
    <col min="9" max="19" width="18.5546875" customWidth="1"/>
  </cols>
  <sheetData>
    <row r="1" spans="1:19" ht="88.2" x14ac:dyDescent="0.3">
      <c r="A1" s="8" t="s">
        <v>163</v>
      </c>
      <c r="B1" s="8" t="s">
        <v>1208</v>
      </c>
      <c r="C1" s="8" t="s">
        <v>1209</v>
      </c>
      <c r="D1" s="8" t="s">
        <v>165</v>
      </c>
      <c r="E1" s="8" t="s">
        <v>166</v>
      </c>
      <c r="F1" s="8" t="s">
        <v>1210</v>
      </c>
      <c r="G1" s="8" t="s">
        <v>1211</v>
      </c>
      <c r="H1" s="8" t="s">
        <v>167</v>
      </c>
      <c r="I1" s="9" t="s">
        <v>168</v>
      </c>
      <c r="J1" s="9" t="s">
        <v>169</v>
      </c>
      <c r="K1" s="9" t="s">
        <v>170</v>
      </c>
      <c r="L1" s="8" t="s">
        <v>171</v>
      </c>
      <c r="M1" s="8" t="s">
        <v>1212</v>
      </c>
      <c r="N1" s="8" t="s">
        <v>1213</v>
      </c>
      <c r="O1" s="8" t="s">
        <v>1214</v>
      </c>
      <c r="P1" s="8" t="s">
        <v>1215</v>
      </c>
      <c r="Q1" s="8" t="s">
        <v>1216</v>
      </c>
      <c r="R1" s="8" t="s">
        <v>1217</v>
      </c>
      <c r="S1" s="8" t="s">
        <v>178</v>
      </c>
    </row>
    <row r="2" spans="1:19" s="11" customFormat="1" ht="187.2" x14ac:dyDescent="0.3">
      <c r="A2" s="5" t="s">
        <v>179</v>
      </c>
      <c r="B2" s="5" t="s">
        <v>1218</v>
      </c>
      <c r="C2" s="5" t="s">
        <v>1145</v>
      </c>
      <c r="D2" s="113" t="s">
        <v>1219</v>
      </c>
      <c r="E2" s="113" t="s">
        <v>1220</v>
      </c>
      <c r="F2" s="5" t="s">
        <v>1221</v>
      </c>
      <c r="G2" s="6" t="s">
        <v>1222</v>
      </c>
      <c r="H2" s="6">
        <v>43560</v>
      </c>
      <c r="I2" s="6">
        <v>43570</v>
      </c>
      <c r="J2" s="7" t="s">
        <v>462</v>
      </c>
      <c r="K2" s="7" t="s">
        <v>462</v>
      </c>
      <c r="L2" s="7" t="s">
        <v>195</v>
      </c>
      <c r="M2" s="5" t="s">
        <v>1205</v>
      </c>
      <c r="N2" s="5" t="s">
        <v>1177</v>
      </c>
      <c r="O2" s="5" t="s">
        <v>1206</v>
      </c>
      <c r="P2" s="5" t="s">
        <v>1206</v>
      </c>
      <c r="Q2" s="5" t="s">
        <v>1147</v>
      </c>
      <c r="R2" s="5"/>
      <c r="S2" s="5" t="s">
        <v>1223</v>
      </c>
    </row>
    <row r="3" spans="1:19" s="11" customFormat="1" ht="409.6" x14ac:dyDescent="0.3">
      <c r="A3" s="5" t="s">
        <v>179</v>
      </c>
      <c r="B3" s="5" t="s">
        <v>1224</v>
      </c>
      <c r="C3" s="5" t="s">
        <v>1145</v>
      </c>
      <c r="D3" s="5" t="s">
        <v>1225</v>
      </c>
      <c r="E3" s="37" t="s">
        <v>1226</v>
      </c>
      <c r="F3" s="5" t="s">
        <v>1227</v>
      </c>
      <c r="G3" s="6" t="s">
        <v>1228</v>
      </c>
      <c r="H3" s="6">
        <v>43556</v>
      </c>
      <c r="I3" s="6">
        <v>43588</v>
      </c>
      <c r="J3" s="5" t="s">
        <v>1229</v>
      </c>
      <c r="K3" s="5" t="s">
        <v>1230</v>
      </c>
      <c r="L3" s="5" t="s">
        <v>10</v>
      </c>
      <c r="M3" s="5" t="s">
        <v>1205</v>
      </c>
      <c r="N3" s="5" t="s">
        <v>1177</v>
      </c>
      <c r="O3" s="5" t="s">
        <v>1231</v>
      </c>
      <c r="P3" s="5" t="s">
        <v>1206</v>
      </c>
      <c r="Q3" s="5" t="s">
        <v>1147</v>
      </c>
      <c r="R3" s="37"/>
      <c r="S3" s="37" t="s">
        <v>1232</v>
      </c>
    </row>
    <row r="4" spans="1:19" s="12" customFormat="1" x14ac:dyDescent="0.3">
      <c r="A4" s="7" t="s">
        <v>179</v>
      </c>
      <c r="B4" s="7" t="s">
        <v>905</v>
      </c>
      <c r="C4" s="7" t="s">
        <v>1145</v>
      </c>
      <c r="D4" s="7" t="s">
        <v>1233</v>
      </c>
      <c r="E4" s="7" t="s">
        <v>1234</v>
      </c>
      <c r="F4" s="7" t="s">
        <v>1235</v>
      </c>
      <c r="G4" s="6" t="s">
        <v>1236</v>
      </c>
      <c r="H4" s="6">
        <v>43579</v>
      </c>
      <c r="I4" s="6">
        <v>43595</v>
      </c>
      <c r="J4" s="7" t="s">
        <v>235</v>
      </c>
      <c r="K4" s="7" t="s">
        <v>573</v>
      </c>
      <c r="L4" s="7" t="s">
        <v>10</v>
      </c>
      <c r="M4" s="7" t="s">
        <v>1205</v>
      </c>
      <c r="N4" s="7" t="s">
        <v>1177</v>
      </c>
      <c r="O4" s="7" t="s">
        <v>1231</v>
      </c>
      <c r="P4" s="7" t="s">
        <v>1206</v>
      </c>
      <c r="Q4" s="7" t="s">
        <v>1156</v>
      </c>
      <c r="R4" s="7" t="s">
        <v>574</v>
      </c>
      <c r="S4" s="7" t="s">
        <v>1237</v>
      </c>
    </row>
    <row r="5" spans="1:19" s="12" customFormat="1" x14ac:dyDescent="0.3">
      <c r="A5" s="7" t="s">
        <v>179</v>
      </c>
      <c r="B5" s="7" t="s">
        <v>1238</v>
      </c>
      <c r="C5" s="7" t="s">
        <v>1145</v>
      </c>
      <c r="D5" s="7" t="s">
        <v>1239</v>
      </c>
      <c r="E5" s="7" t="s">
        <v>1240</v>
      </c>
      <c r="F5" s="7" t="s">
        <v>1241</v>
      </c>
      <c r="G5" s="6" t="s">
        <v>1242</v>
      </c>
      <c r="H5" s="6">
        <v>43579</v>
      </c>
      <c r="I5" s="6">
        <v>43588</v>
      </c>
      <c r="J5" s="7" t="s">
        <v>235</v>
      </c>
      <c r="K5" s="7" t="s">
        <v>411</v>
      </c>
      <c r="L5" s="7" t="s">
        <v>10</v>
      </c>
      <c r="M5" s="7" t="s">
        <v>1205</v>
      </c>
      <c r="N5" s="7" t="s">
        <v>1180</v>
      </c>
      <c r="O5" s="7" t="s">
        <v>1231</v>
      </c>
      <c r="P5" s="7" t="s">
        <v>1231</v>
      </c>
      <c r="Q5" s="7" t="s">
        <v>1156</v>
      </c>
      <c r="R5" s="7" t="s">
        <v>419</v>
      </c>
      <c r="S5" s="7" t="s">
        <v>1243</v>
      </c>
    </row>
    <row r="6" spans="1:19" s="12" customFormat="1" x14ac:dyDescent="0.3">
      <c r="A6" s="7" t="s">
        <v>179</v>
      </c>
      <c r="B6" s="7" t="s">
        <v>1244</v>
      </c>
      <c r="C6" s="7" t="s">
        <v>1145</v>
      </c>
      <c r="D6" s="7" t="s">
        <v>1245</v>
      </c>
      <c r="E6" s="7" t="s">
        <v>1246</v>
      </c>
      <c r="F6" s="7"/>
      <c r="G6" s="6" t="s">
        <v>1247</v>
      </c>
      <c r="H6" s="6">
        <v>43592</v>
      </c>
      <c r="I6" s="6"/>
      <c r="J6" s="7" t="s">
        <v>1248</v>
      </c>
      <c r="K6" s="7" t="s">
        <v>1248</v>
      </c>
      <c r="L6" s="7" t="s">
        <v>10</v>
      </c>
      <c r="M6" s="7" t="s">
        <v>541</v>
      </c>
      <c r="N6" s="7" t="s">
        <v>186</v>
      </c>
      <c r="O6" s="7"/>
      <c r="P6" s="7"/>
      <c r="Q6" s="7" t="s">
        <v>1175</v>
      </c>
      <c r="R6" s="7"/>
      <c r="S6" s="7"/>
    </row>
  </sheetData>
  <autoFilter ref="A1:S6" xr:uid="{00000000-0009-0000-0000-00000900000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'Risk Field Values'!$H$2:$H$12</xm:f>
          </x14:formula1>
          <xm:sqref>P4:P1048576</xm:sqref>
        </x14:dataValidation>
        <x14:dataValidation type="list" allowBlank="1" showInputMessage="1" showErrorMessage="1" xr:uid="{00000000-0002-0000-0900-000001000000}">
          <x14:formula1>
            <xm:f>'Risk Field Values'!$C$2:$C$4</xm:f>
          </x14:formula1>
          <xm:sqref>L4:L1048576</xm:sqref>
        </x14:dataValidation>
        <x14:dataValidation type="list" allowBlank="1" showInputMessage="1" showErrorMessage="1" xr:uid="{00000000-0002-0000-0900-000002000000}">
          <x14:formula1>
            <xm:f>'Risk Field Values'!$B$2:$B$11</xm:f>
          </x14:formula1>
          <xm:sqref>K4:K1048576</xm:sqref>
        </x14:dataValidation>
        <x14:dataValidation type="list" allowBlank="1" showInputMessage="1" showErrorMessage="1" xr:uid="{00000000-0002-0000-0900-000003000000}">
          <x14:formula1>
            <xm:f>'Action Items Field Values'!$A$2</xm:f>
          </x14:formula1>
          <xm:sqref>A4:A189</xm:sqref>
        </x14:dataValidation>
        <x14:dataValidation type="list" allowBlank="1" showInputMessage="1" showErrorMessage="1" xr:uid="{00000000-0002-0000-0900-000004000000}">
          <x14:formula1>
            <xm:f>'Risk Field Values'!$E$2:$E$4</xm:f>
          </x14:formula1>
          <xm:sqref>N4:N1048576</xm:sqref>
        </x14:dataValidation>
        <x14:dataValidation type="list" allowBlank="1" showInputMessage="1" showErrorMessage="1" xr:uid="{00000000-0002-0000-0900-000005000000}">
          <x14:formula1>
            <xm:f>'Risk Field Values'!$F$2:$F$4</xm:f>
          </x14:formula1>
          <xm:sqref>O4:O1048576</xm:sqref>
        </x14:dataValidation>
        <x14:dataValidation type="list" allowBlank="1" showInputMessage="1" showErrorMessage="1" xr:uid="{00000000-0002-0000-0900-000006000000}">
          <x14:formula1>
            <xm:f>'Risk Field Values'!$I$2:$I$14</xm:f>
          </x14:formula1>
          <xm:sqref>M4:M1048576</xm:sqref>
        </x14:dataValidation>
        <x14:dataValidation type="list" allowBlank="1" showInputMessage="1" showErrorMessage="1" xr:uid="{00000000-0002-0000-0900-000007000000}">
          <x14:formula1>
            <xm:f>'Risk Field Values'!$J$2:$J$3</xm:f>
          </x14:formula1>
          <xm:sqref>C4:C1048576</xm:sqref>
        </x14:dataValidation>
        <x14:dataValidation type="list" allowBlank="1" showInputMessage="1" showErrorMessage="1" xr:uid="{00000000-0002-0000-0900-000008000000}">
          <x14:formula1>
            <xm:f>'C:\ARIES\SharePoint\ARIES - Project Management\RAID Items\[Risks Action Items Issues and Decisions Tracker.xlsx]Risk Field Values'!#REF!</xm:f>
          </x14:formula1>
          <xm:sqref>C2:C3 K2:P3</xm:sqref>
        </x14:dataValidation>
        <x14:dataValidation type="list" allowBlank="1" showInputMessage="1" showErrorMessage="1" xr:uid="{00000000-0002-0000-0900-000009000000}">
          <x14:formula1>
            <xm:f>'C:\ARIES\SharePoint\ARIES - Project Management\RAID Items\[Risks Action Items Issues and Decisions Tracker.xlsx]Action Items Field Values'!#REF!</xm:f>
          </x14:formula1>
          <xm:sqref>A2:A3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6"/>
  <sheetViews>
    <sheetView workbookViewId="0">
      <selection activeCell="F2" sqref="F2:F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25.33203125" style="1" customWidth="1"/>
    <col min="7" max="7" width="17.6640625" style="1" bestFit="1" customWidth="1"/>
    <col min="8" max="8" width="23.5546875" style="1" bestFit="1" customWidth="1"/>
    <col min="9" max="9" width="26.6640625" style="1" bestFit="1" customWidth="1"/>
    <col min="10" max="10" width="19.33203125" style="1" bestFit="1" customWidth="1"/>
    <col min="11" max="16384" width="8.6640625" style="1"/>
  </cols>
  <sheetData>
    <row r="1" spans="1:10" x14ac:dyDescent="0.25">
      <c r="A1" s="2" t="s">
        <v>1136</v>
      </c>
      <c r="B1" s="2" t="s">
        <v>1137</v>
      </c>
      <c r="C1" s="2" t="s">
        <v>1138</v>
      </c>
      <c r="D1" s="2" t="s">
        <v>1139</v>
      </c>
      <c r="E1" s="2" t="s">
        <v>1249</v>
      </c>
      <c r="F1" s="2" t="s">
        <v>1250</v>
      </c>
      <c r="G1" s="2" t="s">
        <v>1141</v>
      </c>
      <c r="H1" s="2" t="s">
        <v>1142</v>
      </c>
      <c r="I1" s="2" t="s">
        <v>1140</v>
      </c>
      <c r="J1" s="2" t="s">
        <v>1251</v>
      </c>
    </row>
    <row r="2" spans="1:10" x14ac:dyDescent="0.25">
      <c r="A2" s="3" t="s">
        <v>179</v>
      </c>
      <c r="B2" s="3" t="s">
        <v>1252</v>
      </c>
      <c r="C2" s="3" t="s">
        <v>1151</v>
      </c>
      <c r="D2" s="3" t="s">
        <v>1143</v>
      </c>
      <c r="E2" s="3" t="s">
        <v>1253</v>
      </c>
      <c r="F2" s="3" t="s">
        <v>1253</v>
      </c>
      <c r="G2" s="3" t="s">
        <v>1144</v>
      </c>
      <c r="H2" s="3" t="s">
        <v>186</v>
      </c>
      <c r="I2" s="3" t="s">
        <v>189</v>
      </c>
      <c r="J2" s="3" t="s">
        <v>1254</v>
      </c>
    </row>
    <row r="3" spans="1:10" x14ac:dyDescent="0.25">
      <c r="A3" s="3"/>
      <c r="B3" s="3" t="s">
        <v>1255</v>
      </c>
      <c r="C3" s="3" t="s">
        <v>1205</v>
      </c>
      <c r="D3" s="3" t="s">
        <v>185</v>
      </c>
      <c r="E3" s="3" t="s">
        <v>1231</v>
      </c>
      <c r="F3" s="3" t="s">
        <v>1231</v>
      </c>
      <c r="G3" s="3" t="s">
        <v>1146</v>
      </c>
      <c r="H3" s="3" t="s">
        <v>1147</v>
      </c>
      <c r="I3" s="3" t="s">
        <v>1145</v>
      </c>
      <c r="J3" s="3" t="s">
        <v>1145</v>
      </c>
    </row>
    <row r="4" spans="1:10" x14ac:dyDescent="0.25">
      <c r="A4" s="3"/>
      <c r="B4" s="3" t="s">
        <v>10</v>
      </c>
      <c r="C4" s="3" t="s">
        <v>541</v>
      </c>
      <c r="D4" s="3" t="s">
        <v>202</v>
      </c>
      <c r="E4" s="3" t="s">
        <v>1206</v>
      </c>
      <c r="F4" s="3" t="s">
        <v>1206</v>
      </c>
      <c r="G4" s="3" t="s">
        <v>247</v>
      </c>
      <c r="H4" s="3" t="s">
        <v>1150</v>
      </c>
      <c r="I4" s="3" t="s">
        <v>1149</v>
      </c>
    </row>
    <row r="5" spans="1:10" x14ac:dyDescent="0.25">
      <c r="A5" s="3"/>
      <c r="B5" s="3" t="s">
        <v>1256</v>
      </c>
      <c r="D5" s="3" t="s">
        <v>221</v>
      </c>
      <c r="E5" s="3"/>
      <c r="F5" s="3"/>
      <c r="G5" s="3" t="s">
        <v>1152</v>
      </c>
      <c r="H5" s="3" t="s">
        <v>1153</v>
      </c>
      <c r="I5" s="3" t="s">
        <v>412</v>
      </c>
    </row>
    <row r="6" spans="1:10" x14ac:dyDescent="0.25">
      <c r="A6" s="3"/>
      <c r="B6" s="3" t="s">
        <v>1257</v>
      </c>
      <c r="C6" s="3"/>
      <c r="D6" s="3"/>
      <c r="E6" s="3"/>
      <c r="F6" s="3"/>
      <c r="G6" s="3" t="s">
        <v>1155</v>
      </c>
      <c r="H6" s="3" t="s">
        <v>1156</v>
      </c>
      <c r="I6" s="3" t="s">
        <v>204</v>
      </c>
    </row>
    <row r="7" spans="1:10" x14ac:dyDescent="0.25">
      <c r="A7" s="3"/>
      <c r="B7" s="3" t="s">
        <v>1258</v>
      </c>
      <c r="C7" s="3"/>
      <c r="D7" s="3"/>
      <c r="E7" s="3"/>
      <c r="F7" s="3"/>
      <c r="G7" s="3" t="s">
        <v>1160</v>
      </c>
      <c r="H7" s="3" t="s">
        <v>1161</v>
      </c>
      <c r="I7" s="3" t="s">
        <v>1159</v>
      </c>
    </row>
    <row r="8" spans="1:10" x14ac:dyDescent="0.25">
      <c r="A8" s="3"/>
      <c r="B8" s="3" t="s">
        <v>1259</v>
      </c>
      <c r="C8" s="3"/>
      <c r="D8" s="3"/>
      <c r="E8" s="3"/>
      <c r="F8" s="3"/>
      <c r="G8" s="3" t="s">
        <v>1164</v>
      </c>
      <c r="H8" s="3" t="s">
        <v>1165</v>
      </c>
      <c r="I8" s="3" t="s">
        <v>1163</v>
      </c>
    </row>
    <row r="9" spans="1:10" x14ac:dyDescent="0.25">
      <c r="A9" s="3"/>
      <c r="B9" s="3" t="s">
        <v>14</v>
      </c>
      <c r="C9" s="3"/>
      <c r="D9" s="3"/>
      <c r="E9" s="3"/>
      <c r="F9" s="3"/>
      <c r="G9" s="3" t="s">
        <v>1167</v>
      </c>
      <c r="H9" s="3" t="s">
        <v>1168</v>
      </c>
      <c r="I9" s="3" t="s">
        <v>186</v>
      </c>
    </row>
    <row r="10" spans="1:10" x14ac:dyDescent="0.25">
      <c r="A10" s="3"/>
      <c r="B10" s="3" t="s">
        <v>195</v>
      </c>
      <c r="C10" s="3"/>
      <c r="D10" s="3"/>
      <c r="E10" s="3"/>
      <c r="F10" s="3"/>
      <c r="G10" s="3" t="s">
        <v>1171</v>
      </c>
      <c r="H10" s="3" t="s">
        <v>1172</v>
      </c>
      <c r="I10" s="3" t="s">
        <v>1170</v>
      </c>
    </row>
    <row r="11" spans="1:10" x14ac:dyDescent="0.25">
      <c r="A11" s="3"/>
      <c r="B11" s="3" t="s">
        <v>1157</v>
      </c>
      <c r="C11" s="3"/>
      <c r="D11" s="3"/>
      <c r="E11" s="3"/>
      <c r="F11" s="3"/>
      <c r="G11" s="3" t="s">
        <v>394</v>
      </c>
      <c r="H11" s="3" t="s">
        <v>1175</v>
      </c>
      <c r="I11" s="3" t="s">
        <v>1174</v>
      </c>
    </row>
    <row r="12" spans="1:10" x14ac:dyDescent="0.25">
      <c r="A12" s="3"/>
      <c r="B12" s="3"/>
      <c r="C12" s="3"/>
      <c r="D12" s="3"/>
      <c r="E12" s="3"/>
      <c r="F12" s="3"/>
      <c r="G12" s="3" t="s">
        <v>186</v>
      </c>
      <c r="H12" s="3" t="s">
        <v>1178</v>
      </c>
      <c r="I12" s="3" t="s">
        <v>1177</v>
      </c>
    </row>
    <row r="13" spans="1:10" x14ac:dyDescent="0.25">
      <c r="A13" s="3"/>
      <c r="B13" s="3"/>
      <c r="C13" s="3"/>
      <c r="D13" s="3"/>
      <c r="E13" s="3"/>
      <c r="F13" s="3"/>
      <c r="G13" s="3" t="s">
        <v>1181</v>
      </c>
      <c r="H13" s="3"/>
      <c r="I13" s="3" t="s">
        <v>1180</v>
      </c>
    </row>
    <row r="14" spans="1:10" x14ac:dyDescent="0.25">
      <c r="A14" s="3"/>
      <c r="B14" s="3"/>
      <c r="C14" s="3"/>
      <c r="D14" s="3"/>
      <c r="E14" s="3"/>
      <c r="F14" s="3"/>
      <c r="G14" s="3" t="s">
        <v>1182</v>
      </c>
      <c r="H14" s="3"/>
      <c r="I14" s="3" t="s">
        <v>809</v>
      </c>
    </row>
    <row r="15" spans="1:10" x14ac:dyDescent="0.25">
      <c r="A15" s="3"/>
      <c r="B15" s="3"/>
      <c r="C15" s="3"/>
      <c r="D15" s="3"/>
      <c r="E15" s="3"/>
      <c r="F15" s="3"/>
      <c r="G15" s="3" t="s">
        <v>349</v>
      </c>
      <c r="H15" s="3"/>
    </row>
    <row r="16" spans="1:10" x14ac:dyDescent="0.25">
      <c r="A16" s="3"/>
      <c r="B16" s="3"/>
      <c r="C16" s="3"/>
      <c r="D16" s="3"/>
      <c r="E16" s="3"/>
      <c r="F16" s="3"/>
      <c r="G16" s="3" t="s">
        <v>732</v>
      </c>
      <c r="H16" s="3"/>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7"/>
  </sheetPr>
  <dimension ref="A1:J234"/>
  <sheetViews>
    <sheetView showGridLines="0" zoomScale="130" zoomScaleNormal="130" workbookViewId="0">
      <pane xSplit="1" ySplit="1" topLeftCell="B2" activePane="bottomRight" state="frozen"/>
      <selection pane="topRight" activeCell="B1" sqref="B1"/>
      <selection pane="bottomLeft" activeCell="A2" sqref="A2"/>
      <selection pane="bottomRight" activeCell="B6" sqref="B6"/>
    </sheetView>
  </sheetViews>
  <sheetFormatPr defaultColWidth="28.6640625" defaultRowHeight="13.8" x14ac:dyDescent="0.3"/>
  <cols>
    <col min="1" max="1" width="10.5546875" style="79" bestFit="1" customWidth="1"/>
    <col min="2" max="2" width="47.33203125" style="63" bestFit="1" customWidth="1"/>
    <col min="3" max="3" width="13.33203125" style="79" bestFit="1" customWidth="1"/>
    <col min="4" max="4" width="15.33203125" style="79" bestFit="1" customWidth="1"/>
    <col min="5" max="5" width="19.5546875" style="79" customWidth="1"/>
    <col min="6" max="6" width="21.5546875" style="79" customWidth="1"/>
    <col min="7" max="7" width="13.44140625" style="80" bestFit="1" customWidth="1"/>
    <col min="8" max="8" width="11" style="79" bestFit="1" customWidth="1"/>
    <col min="9" max="9" width="39.6640625" style="63" customWidth="1"/>
    <col min="10" max="16384" width="28.6640625" style="63"/>
  </cols>
  <sheetData>
    <row r="1" spans="1:10" x14ac:dyDescent="0.3">
      <c r="A1" s="81" t="s">
        <v>1260</v>
      </c>
      <c r="B1" s="82" t="s">
        <v>1</v>
      </c>
      <c r="C1" s="81" t="s">
        <v>1261</v>
      </c>
      <c r="D1" s="81" t="s">
        <v>1262</v>
      </c>
      <c r="E1" s="81" t="s">
        <v>1263</v>
      </c>
      <c r="F1" s="81" t="s">
        <v>1264</v>
      </c>
      <c r="G1" s="83" t="s">
        <v>1265</v>
      </c>
      <c r="H1" s="81" t="s">
        <v>1137</v>
      </c>
      <c r="I1" s="82" t="s">
        <v>1266</v>
      </c>
    </row>
    <row r="2" spans="1:10" x14ac:dyDescent="0.3">
      <c r="A2" s="134" t="s">
        <v>1267</v>
      </c>
      <c r="B2" s="40" t="s">
        <v>1268</v>
      </c>
      <c r="C2" s="134" t="s">
        <v>525</v>
      </c>
      <c r="D2" s="26">
        <v>43565</v>
      </c>
      <c r="E2" s="134" t="s">
        <v>325</v>
      </c>
      <c r="F2" s="134" t="s">
        <v>526</v>
      </c>
      <c r="G2" s="26">
        <v>43572</v>
      </c>
      <c r="H2" s="134" t="s">
        <v>195</v>
      </c>
      <c r="I2" s="40" t="s">
        <v>1269</v>
      </c>
      <c r="J2" s="124" t="s">
        <v>1270</v>
      </c>
    </row>
    <row r="3" spans="1:10" x14ac:dyDescent="0.3">
      <c r="A3" s="134" t="s">
        <v>1271</v>
      </c>
      <c r="B3" s="40" t="s">
        <v>1272</v>
      </c>
      <c r="C3" s="134" t="s">
        <v>640</v>
      </c>
      <c r="D3" s="26">
        <v>43565</v>
      </c>
      <c r="E3" s="134" t="s">
        <v>325</v>
      </c>
      <c r="F3" s="134" t="s">
        <v>1273</v>
      </c>
      <c r="G3" s="26">
        <v>43572</v>
      </c>
      <c r="H3" s="134" t="s">
        <v>195</v>
      </c>
      <c r="I3" s="40" t="s">
        <v>1269</v>
      </c>
      <c r="J3" s="124" t="s">
        <v>1270</v>
      </c>
    </row>
    <row r="4" spans="1:10" x14ac:dyDescent="0.3">
      <c r="A4" s="134" t="s">
        <v>1274</v>
      </c>
      <c r="B4" s="40" t="s">
        <v>1272</v>
      </c>
      <c r="C4" s="134" t="s">
        <v>640</v>
      </c>
      <c r="D4" s="26">
        <v>43565</v>
      </c>
      <c r="E4" s="134" t="s">
        <v>325</v>
      </c>
      <c r="F4" s="134" t="s">
        <v>1273</v>
      </c>
      <c r="G4" s="26">
        <v>43572</v>
      </c>
      <c r="H4" s="134" t="s">
        <v>195</v>
      </c>
      <c r="I4" s="40" t="s">
        <v>1269</v>
      </c>
      <c r="J4" s="124" t="s">
        <v>1270</v>
      </c>
    </row>
    <row r="5" spans="1:10" x14ac:dyDescent="0.3">
      <c r="A5" s="134" t="s">
        <v>1275</v>
      </c>
      <c r="B5" s="40" t="s">
        <v>1276</v>
      </c>
      <c r="C5" s="134" t="s">
        <v>257</v>
      </c>
      <c r="D5" s="26">
        <v>43565</v>
      </c>
      <c r="E5" s="134" t="s">
        <v>325</v>
      </c>
      <c r="F5" s="134" t="s">
        <v>258</v>
      </c>
      <c r="G5" s="26">
        <v>43572</v>
      </c>
      <c r="H5" s="134" t="s">
        <v>195</v>
      </c>
      <c r="I5" s="40" t="s">
        <v>1269</v>
      </c>
      <c r="J5" s="124" t="s">
        <v>1270</v>
      </c>
    </row>
    <row r="6" spans="1:10" x14ac:dyDescent="0.3">
      <c r="A6" s="134" t="s">
        <v>1277</v>
      </c>
      <c r="B6" s="40" t="s">
        <v>1278</v>
      </c>
      <c r="C6" s="134" t="s">
        <v>774</v>
      </c>
      <c r="D6" s="26">
        <v>43565</v>
      </c>
      <c r="E6" s="134" t="s">
        <v>325</v>
      </c>
      <c r="F6" s="134" t="s">
        <v>775</v>
      </c>
      <c r="G6" s="26">
        <v>43572</v>
      </c>
      <c r="H6" s="134" t="s">
        <v>195</v>
      </c>
      <c r="I6" s="40" t="s">
        <v>1269</v>
      </c>
      <c r="J6" s="124" t="s">
        <v>1270</v>
      </c>
    </row>
    <row r="7" spans="1:10" x14ac:dyDescent="0.3">
      <c r="A7" s="134" t="s">
        <v>1279</v>
      </c>
      <c r="B7" s="40" t="s">
        <v>1276</v>
      </c>
      <c r="C7" s="134" t="s">
        <v>257</v>
      </c>
      <c r="D7" s="26">
        <v>43565</v>
      </c>
      <c r="E7" s="134" t="s">
        <v>325</v>
      </c>
      <c r="F7" s="134" t="s">
        <v>258</v>
      </c>
      <c r="G7" s="26">
        <v>43572</v>
      </c>
      <c r="H7" s="134" t="s">
        <v>195</v>
      </c>
      <c r="I7" s="40" t="s">
        <v>1269</v>
      </c>
      <c r="J7" s="124" t="s">
        <v>1270</v>
      </c>
    </row>
    <row r="8" spans="1:10" x14ac:dyDescent="0.3">
      <c r="A8" s="134" t="s">
        <v>1280</v>
      </c>
      <c r="B8" s="40" t="s">
        <v>1276</v>
      </c>
      <c r="C8" s="134" t="s">
        <v>257</v>
      </c>
      <c r="D8" s="26">
        <v>43565</v>
      </c>
      <c r="E8" s="134" t="s">
        <v>325</v>
      </c>
      <c r="F8" s="134" t="s">
        <v>258</v>
      </c>
      <c r="G8" s="26">
        <v>43572</v>
      </c>
      <c r="H8" s="134" t="s">
        <v>195</v>
      </c>
      <c r="I8" s="40" t="s">
        <v>1269</v>
      </c>
      <c r="J8" s="124" t="s">
        <v>1270</v>
      </c>
    </row>
    <row r="9" spans="1:10" x14ac:dyDescent="0.3">
      <c r="A9" s="134" t="s">
        <v>1281</v>
      </c>
      <c r="B9" s="40" t="s">
        <v>1276</v>
      </c>
      <c r="C9" s="134" t="s">
        <v>257</v>
      </c>
      <c r="D9" s="26">
        <v>43565</v>
      </c>
      <c r="E9" s="134" t="s">
        <v>325</v>
      </c>
      <c r="F9" s="134" t="s">
        <v>258</v>
      </c>
      <c r="G9" s="26">
        <v>43572</v>
      </c>
      <c r="H9" s="134" t="s">
        <v>195</v>
      </c>
      <c r="I9" s="40" t="s">
        <v>1269</v>
      </c>
      <c r="J9" s="124" t="s">
        <v>1270</v>
      </c>
    </row>
    <row r="10" spans="1:10" x14ac:dyDescent="0.3">
      <c r="A10" s="134" t="s">
        <v>1282</v>
      </c>
      <c r="B10" s="40" t="s">
        <v>1283</v>
      </c>
      <c r="C10" s="134" t="s">
        <v>774</v>
      </c>
      <c r="D10" s="26">
        <v>43565</v>
      </c>
      <c r="E10" s="134" t="s">
        <v>325</v>
      </c>
      <c r="F10" s="134" t="s">
        <v>775</v>
      </c>
      <c r="G10" s="26">
        <v>43572</v>
      </c>
      <c r="H10" s="134" t="s">
        <v>195</v>
      </c>
      <c r="I10" s="40" t="s">
        <v>1269</v>
      </c>
      <c r="J10" s="124" t="s">
        <v>1270</v>
      </c>
    </row>
    <row r="11" spans="1:10" x14ac:dyDescent="0.3">
      <c r="A11" s="134" t="s">
        <v>1284</v>
      </c>
      <c r="B11" s="40" t="s">
        <v>1283</v>
      </c>
      <c r="C11" s="134" t="s">
        <v>774</v>
      </c>
      <c r="D11" s="26">
        <v>43565</v>
      </c>
      <c r="E11" s="134" t="s">
        <v>325</v>
      </c>
      <c r="F11" s="134" t="s">
        <v>775</v>
      </c>
      <c r="G11" s="26">
        <v>43572</v>
      </c>
      <c r="H11" s="134" t="s">
        <v>195</v>
      </c>
      <c r="I11" s="40" t="s">
        <v>1269</v>
      </c>
      <c r="J11" s="124" t="s">
        <v>1270</v>
      </c>
    </row>
    <row r="12" spans="1:10" x14ac:dyDescent="0.3">
      <c r="A12" s="134" t="s">
        <v>1285</v>
      </c>
      <c r="B12" s="40" t="s">
        <v>1268</v>
      </c>
      <c r="C12" s="134" t="s">
        <v>525</v>
      </c>
      <c r="D12" s="26">
        <v>43565</v>
      </c>
      <c r="E12" s="134" t="s">
        <v>325</v>
      </c>
      <c r="F12" s="134" t="s">
        <v>526</v>
      </c>
      <c r="G12" s="26">
        <v>43572</v>
      </c>
      <c r="H12" s="134" t="s">
        <v>195</v>
      </c>
      <c r="I12" s="40" t="s">
        <v>1286</v>
      </c>
      <c r="J12" s="124" t="s">
        <v>1270</v>
      </c>
    </row>
    <row r="13" spans="1:10" x14ac:dyDescent="0.3">
      <c r="A13" s="134" t="s">
        <v>1287</v>
      </c>
      <c r="B13" s="40" t="s">
        <v>1272</v>
      </c>
      <c r="C13" s="134" t="s">
        <v>640</v>
      </c>
      <c r="D13" s="26">
        <v>43565</v>
      </c>
      <c r="E13" s="134" t="s">
        <v>325</v>
      </c>
      <c r="F13" s="134" t="s">
        <v>1273</v>
      </c>
      <c r="G13" s="26">
        <v>43572</v>
      </c>
      <c r="H13" s="134" t="s">
        <v>195</v>
      </c>
      <c r="I13" s="40" t="s">
        <v>1269</v>
      </c>
      <c r="J13" s="124" t="s">
        <v>1270</v>
      </c>
    </row>
    <row r="14" spans="1:10" x14ac:dyDescent="0.3">
      <c r="A14" s="134" t="s">
        <v>1288</v>
      </c>
      <c r="B14" s="40" t="s">
        <v>1289</v>
      </c>
      <c r="C14" s="134" t="s">
        <v>257</v>
      </c>
      <c r="D14" s="26">
        <v>43565</v>
      </c>
      <c r="E14" s="134" t="s">
        <v>325</v>
      </c>
      <c r="F14" s="134" t="s">
        <v>258</v>
      </c>
      <c r="G14" s="26">
        <v>43572</v>
      </c>
      <c r="H14" s="134" t="s">
        <v>195</v>
      </c>
      <c r="I14" s="40" t="s">
        <v>1269</v>
      </c>
      <c r="J14" s="124" t="s">
        <v>1270</v>
      </c>
    </row>
    <row r="15" spans="1:10" x14ac:dyDescent="0.3">
      <c r="A15" s="134" t="s">
        <v>1290</v>
      </c>
      <c r="B15" s="40" t="s">
        <v>1291</v>
      </c>
      <c r="C15" s="134" t="s">
        <v>774</v>
      </c>
      <c r="D15" s="26">
        <v>43565</v>
      </c>
      <c r="E15" s="134" t="s">
        <v>325</v>
      </c>
      <c r="F15" s="134" t="s">
        <v>775</v>
      </c>
      <c r="G15" s="26">
        <v>43572</v>
      </c>
      <c r="H15" s="134" t="s">
        <v>195</v>
      </c>
      <c r="I15" s="40" t="s">
        <v>1269</v>
      </c>
      <c r="J15" s="124" t="s">
        <v>1270</v>
      </c>
    </row>
    <row r="16" spans="1:10" x14ac:dyDescent="0.3">
      <c r="A16" s="134" t="s">
        <v>1292</v>
      </c>
      <c r="B16" s="40" t="s">
        <v>1293</v>
      </c>
      <c r="C16" s="134" t="s">
        <v>323</v>
      </c>
      <c r="D16" s="26">
        <v>43565</v>
      </c>
      <c r="E16" s="134" t="s">
        <v>325</v>
      </c>
      <c r="F16" s="134" t="s">
        <v>1294</v>
      </c>
      <c r="G16" s="26">
        <v>43572</v>
      </c>
      <c r="H16" s="134" t="s">
        <v>195</v>
      </c>
      <c r="I16" s="40" t="s">
        <v>1295</v>
      </c>
      <c r="J16" s="124" t="s">
        <v>1270</v>
      </c>
    </row>
    <row r="17" spans="1:10" x14ac:dyDescent="0.3">
      <c r="A17" s="134" t="s">
        <v>1296</v>
      </c>
      <c r="B17" s="40" t="s">
        <v>1297</v>
      </c>
      <c r="C17" s="134" t="s">
        <v>774</v>
      </c>
      <c r="D17" s="26">
        <v>43565</v>
      </c>
      <c r="E17" s="134" t="s">
        <v>325</v>
      </c>
      <c r="F17" s="134" t="s">
        <v>775</v>
      </c>
      <c r="G17" s="26">
        <v>43572</v>
      </c>
      <c r="H17" s="134" t="s">
        <v>195</v>
      </c>
      <c r="I17" s="40" t="s">
        <v>1269</v>
      </c>
      <c r="J17" s="124" t="s">
        <v>1270</v>
      </c>
    </row>
    <row r="18" spans="1:10" x14ac:dyDescent="0.3">
      <c r="A18" s="134" t="s">
        <v>1298</v>
      </c>
      <c r="B18" s="40" t="s">
        <v>1272</v>
      </c>
      <c r="C18" s="134" t="s">
        <v>640</v>
      </c>
      <c r="D18" s="26">
        <v>43565</v>
      </c>
      <c r="E18" s="134" t="s">
        <v>325</v>
      </c>
      <c r="F18" s="134" t="s">
        <v>1273</v>
      </c>
      <c r="G18" s="26">
        <v>43572</v>
      </c>
      <c r="H18" s="134" t="s">
        <v>195</v>
      </c>
      <c r="I18" s="40" t="s">
        <v>1269</v>
      </c>
      <c r="J18" s="124" t="s">
        <v>1270</v>
      </c>
    </row>
    <row r="19" spans="1:10" x14ac:dyDescent="0.3">
      <c r="A19" s="134" t="s">
        <v>265</v>
      </c>
      <c r="B19" s="40" t="s">
        <v>1299</v>
      </c>
      <c r="C19" s="134" t="s">
        <v>774</v>
      </c>
      <c r="D19" s="26">
        <v>43563</v>
      </c>
      <c r="E19" s="134" t="s">
        <v>258</v>
      </c>
      <c r="F19" s="134" t="s">
        <v>775</v>
      </c>
      <c r="G19" s="26">
        <v>43572</v>
      </c>
      <c r="H19" s="134" t="s">
        <v>195</v>
      </c>
      <c r="I19" s="40" t="s">
        <v>1269</v>
      </c>
      <c r="J19" s="124" t="s">
        <v>1270</v>
      </c>
    </row>
    <row r="20" spans="1:10" x14ac:dyDescent="0.3">
      <c r="A20" s="134" t="s">
        <v>1300</v>
      </c>
      <c r="B20" s="40" t="s">
        <v>1301</v>
      </c>
      <c r="C20" s="134" t="s">
        <v>774</v>
      </c>
      <c r="D20" s="26">
        <v>43563</v>
      </c>
      <c r="E20" s="134" t="s">
        <v>258</v>
      </c>
      <c r="F20" s="134" t="s">
        <v>775</v>
      </c>
      <c r="G20" s="26">
        <v>43572</v>
      </c>
      <c r="H20" s="134" t="s">
        <v>195</v>
      </c>
      <c r="I20" s="40" t="s">
        <v>1269</v>
      </c>
      <c r="J20" s="124" t="s">
        <v>1270</v>
      </c>
    </row>
    <row r="21" spans="1:10" x14ac:dyDescent="0.3">
      <c r="A21" s="134" t="s">
        <v>1302</v>
      </c>
      <c r="B21" s="40" t="s">
        <v>1303</v>
      </c>
      <c r="C21" s="134" t="s">
        <v>323</v>
      </c>
      <c r="D21" s="26">
        <v>43563</v>
      </c>
      <c r="E21" s="134" t="s">
        <v>258</v>
      </c>
      <c r="F21" s="134" t="s">
        <v>325</v>
      </c>
      <c r="G21" s="26">
        <v>43572</v>
      </c>
      <c r="H21" s="134" t="s">
        <v>195</v>
      </c>
      <c r="I21" s="40" t="s">
        <v>1269</v>
      </c>
      <c r="J21" s="124" t="s">
        <v>1270</v>
      </c>
    </row>
    <row r="22" spans="1:10" x14ac:dyDescent="0.3">
      <c r="A22" s="134" t="s">
        <v>1304</v>
      </c>
      <c r="B22" s="40" t="s">
        <v>1303</v>
      </c>
      <c r="C22" s="134" t="s">
        <v>323</v>
      </c>
      <c r="D22" s="26">
        <v>43563</v>
      </c>
      <c r="E22" s="134" t="s">
        <v>258</v>
      </c>
      <c r="F22" s="134" t="s">
        <v>325</v>
      </c>
      <c r="G22" s="26">
        <v>43572</v>
      </c>
      <c r="H22" s="134" t="s">
        <v>195</v>
      </c>
      <c r="I22" s="40" t="s">
        <v>1269</v>
      </c>
      <c r="J22" s="124" t="s">
        <v>1270</v>
      </c>
    </row>
    <row r="23" spans="1:10" x14ac:dyDescent="0.3">
      <c r="A23" s="134" t="s">
        <v>1305</v>
      </c>
      <c r="B23" s="40" t="s">
        <v>1306</v>
      </c>
      <c r="C23" s="134" t="s">
        <v>323</v>
      </c>
      <c r="D23" s="26">
        <v>43563</v>
      </c>
      <c r="E23" s="134" t="s">
        <v>258</v>
      </c>
      <c r="F23" s="134" t="s">
        <v>325</v>
      </c>
      <c r="G23" s="26">
        <v>43572</v>
      </c>
      <c r="H23" s="134" t="s">
        <v>195</v>
      </c>
      <c r="I23" s="40" t="s">
        <v>1269</v>
      </c>
      <c r="J23" s="124" t="s">
        <v>1270</v>
      </c>
    </row>
    <row r="24" spans="1:10" x14ac:dyDescent="0.3">
      <c r="A24" s="134" t="s">
        <v>1307</v>
      </c>
      <c r="B24" s="40" t="s">
        <v>1306</v>
      </c>
      <c r="C24" s="134" t="s">
        <v>323</v>
      </c>
      <c r="D24" s="26">
        <v>43563</v>
      </c>
      <c r="E24" s="134" t="s">
        <v>258</v>
      </c>
      <c r="F24" s="134" t="s">
        <v>325</v>
      </c>
      <c r="G24" s="26">
        <v>43572</v>
      </c>
      <c r="H24" s="134" t="s">
        <v>195</v>
      </c>
      <c r="I24" s="40" t="s">
        <v>1269</v>
      </c>
      <c r="J24" s="124" t="s">
        <v>1270</v>
      </c>
    </row>
    <row r="25" spans="1:10" x14ac:dyDescent="0.3">
      <c r="A25" s="134" t="s">
        <v>1308</v>
      </c>
      <c r="B25" s="40" t="s">
        <v>1303</v>
      </c>
      <c r="C25" s="134" t="s">
        <v>323</v>
      </c>
      <c r="D25" s="26">
        <v>43564</v>
      </c>
      <c r="E25" s="134" t="s">
        <v>258</v>
      </c>
      <c r="F25" s="134" t="s">
        <v>325</v>
      </c>
      <c r="G25" s="26">
        <v>43572</v>
      </c>
      <c r="H25" s="134" t="s">
        <v>195</v>
      </c>
      <c r="I25" s="40" t="s">
        <v>1269</v>
      </c>
      <c r="J25" s="124" t="s">
        <v>1270</v>
      </c>
    </row>
    <row r="26" spans="1:10" x14ac:dyDescent="0.3">
      <c r="A26" s="134" t="s">
        <v>1309</v>
      </c>
      <c r="B26" s="40" t="s">
        <v>1303</v>
      </c>
      <c r="C26" s="134" t="s">
        <v>323</v>
      </c>
      <c r="D26" s="26">
        <v>43564</v>
      </c>
      <c r="E26" s="134" t="s">
        <v>258</v>
      </c>
      <c r="F26" s="134" t="s">
        <v>325</v>
      </c>
      <c r="G26" s="26">
        <v>43572</v>
      </c>
      <c r="H26" s="134" t="s">
        <v>195</v>
      </c>
      <c r="I26" s="40" t="s">
        <v>1269</v>
      </c>
      <c r="J26" s="124" t="s">
        <v>1270</v>
      </c>
    </row>
    <row r="27" spans="1:10" x14ac:dyDescent="0.3">
      <c r="A27" s="134" t="s">
        <v>1310</v>
      </c>
      <c r="B27" s="40" t="s">
        <v>1303</v>
      </c>
      <c r="C27" s="134" t="s">
        <v>323</v>
      </c>
      <c r="D27" s="26">
        <v>43565</v>
      </c>
      <c r="E27" s="134" t="s">
        <v>258</v>
      </c>
      <c r="F27" s="134" t="s">
        <v>325</v>
      </c>
      <c r="G27" s="26">
        <v>43572</v>
      </c>
      <c r="H27" s="134" t="s">
        <v>195</v>
      </c>
      <c r="I27" s="40" t="s">
        <v>1269</v>
      </c>
      <c r="J27" s="124" t="s">
        <v>1270</v>
      </c>
    </row>
    <row r="28" spans="1:10" x14ac:dyDescent="0.3">
      <c r="A28" s="134" t="s">
        <v>1311</v>
      </c>
      <c r="B28" s="40" t="s">
        <v>1312</v>
      </c>
      <c r="C28" s="134" t="s">
        <v>640</v>
      </c>
      <c r="D28" s="26">
        <v>43565</v>
      </c>
      <c r="E28" s="134" t="s">
        <v>258</v>
      </c>
      <c r="F28" s="134" t="s">
        <v>1273</v>
      </c>
      <c r="G28" s="26">
        <v>43572</v>
      </c>
      <c r="H28" s="134" t="s">
        <v>195</v>
      </c>
      <c r="I28" s="40" t="s">
        <v>1269</v>
      </c>
      <c r="J28" s="124" t="s">
        <v>1270</v>
      </c>
    </row>
    <row r="29" spans="1:10" x14ac:dyDescent="0.3">
      <c r="A29" s="134" t="s">
        <v>1313</v>
      </c>
      <c r="B29" s="40" t="s">
        <v>1314</v>
      </c>
      <c r="C29" s="134" t="s">
        <v>323</v>
      </c>
      <c r="D29" s="26">
        <v>43563</v>
      </c>
      <c r="E29" s="134" t="s">
        <v>203</v>
      </c>
      <c r="F29" s="134" t="s">
        <v>1315</v>
      </c>
      <c r="G29" s="26">
        <v>43572</v>
      </c>
      <c r="H29" s="134" t="s">
        <v>195</v>
      </c>
      <c r="I29" s="40" t="s">
        <v>1316</v>
      </c>
      <c r="J29" s="124" t="s">
        <v>1270</v>
      </c>
    </row>
    <row r="30" spans="1:10" x14ac:dyDescent="0.3">
      <c r="A30" s="134" t="s">
        <v>1317</v>
      </c>
      <c r="B30" s="40" t="s">
        <v>1318</v>
      </c>
      <c r="C30" s="134" t="s">
        <v>201</v>
      </c>
      <c r="D30" s="26">
        <v>43564</v>
      </c>
      <c r="E30" s="134" t="s">
        <v>203</v>
      </c>
      <c r="F30" s="134" t="s">
        <v>1319</v>
      </c>
      <c r="G30" s="26">
        <v>43572</v>
      </c>
      <c r="H30" s="134" t="s">
        <v>195</v>
      </c>
      <c r="I30" s="40" t="s">
        <v>1316</v>
      </c>
      <c r="J30" s="124" t="s">
        <v>1270</v>
      </c>
    </row>
    <row r="31" spans="1:10" x14ac:dyDescent="0.3">
      <c r="A31" s="134" t="s">
        <v>1320</v>
      </c>
      <c r="B31" s="40" t="s">
        <v>1321</v>
      </c>
      <c r="C31" s="134" t="s">
        <v>201</v>
      </c>
      <c r="D31" s="26">
        <v>43564</v>
      </c>
      <c r="E31" s="134" t="s">
        <v>203</v>
      </c>
      <c r="F31" s="134" t="s">
        <v>1319</v>
      </c>
      <c r="G31" s="26">
        <v>43572</v>
      </c>
      <c r="H31" s="134" t="s">
        <v>195</v>
      </c>
      <c r="I31" s="40" t="s">
        <v>1316</v>
      </c>
      <c r="J31" s="124" t="s">
        <v>1270</v>
      </c>
    </row>
    <row r="32" spans="1:10" x14ac:dyDescent="0.3">
      <c r="A32" s="134" t="s">
        <v>1322</v>
      </c>
      <c r="B32" s="40" t="s">
        <v>1323</v>
      </c>
      <c r="C32" s="134" t="s">
        <v>201</v>
      </c>
      <c r="D32" s="26">
        <v>43564</v>
      </c>
      <c r="E32" s="134" t="s">
        <v>203</v>
      </c>
      <c r="F32" s="134" t="s">
        <v>1319</v>
      </c>
      <c r="G32" s="26">
        <v>43572</v>
      </c>
      <c r="H32" s="134" t="s">
        <v>195</v>
      </c>
      <c r="I32" s="40" t="s">
        <v>1316</v>
      </c>
      <c r="J32" s="124" t="s">
        <v>1270</v>
      </c>
    </row>
    <row r="33" spans="1:10" x14ac:dyDescent="0.3">
      <c r="A33" s="134" t="s">
        <v>1324</v>
      </c>
      <c r="B33" s="40" t="s">
        <v>1325</v>
      </c>
      <c r="C33" s="134" t="s">
        <v>201</v>
      </c>
      <c r="D33" s="26">
        <v>43564</v>
      </c>
      <c r="E33" s="134" t="s">
        <v>203</v>
      </c>
      <c r="F33" s="134" t="s">
        <v>1319</v>
      </c>
      <c r="G33" s="26">
        <v>43572</v>
      </c>
      <c r="H33" s="134" t="s">
        <v>195</v>
      </c>
      <c r="I33" s="40" t="s">
        <v>1316</v>
      </c>
      <c r="J33" s="124" t="s">
        <v>1270</v>
      </c>
    </row>
    <row r="34" spans="1:10" x14ac:dyDescent="0.3">
      <c r="A34" s="134" t="s">
        <v>1326</v>
      </c>
      <c r="B34" s="40" t="s">
        <v>1327</v>
      </c>
      <c r="C34" s="134" t="s">
        <v>201</v>
      </c>
      <c r="D34" s="26">
        <v>43564</v>
      </c>
      <c r="E34" s="134" t="s">
        <v>203</v>
      </c>
      <c r="F34" s="134" t="s">
        <v>203</v>
      </c>
      <c r="G34" s="26">
        <v>43572</v>
      </c>
      <c r="H34" s="134" t="s">
        <v>195</v>
      </c>
      <c r="I34" s="40" t="s">
        <v>1328</v>
      </c>
      <c r="J34" s="124" t="s">
        <v>1270</v>
      </c>
    </row>
    <row r="35" spans="1:10" x14ac:dyDescent="0.3">
      <c r="A35" s="134" t="s">
        <v>1329</v>
      </c>
      <c r="B35" s="40" t="s">
        <v>1330</v>
      </c>
      <c r="C35" s="134" t="s">
        <v>201</v>
      </c>
      <c r="D35" s="26">
        <v>43564</v>
      </c>
      <c r="E35" s="134" t="s">
        <v>203</v>
      </c>
      <c r="F35" s="134" t="s">
        <v>203</v>
      </c>
      <c r="G35" s="26">
        <v>43572</v>
      </c>
      <c r="H35" s="134" t="s">
        <v>195</v>
      </c>
      <c r="I35" s="40" t="s">
        <v>1328</v>
      </c>
      <c r="J35" s="124" t="s">
        <v>1270</v>
      </c>
    </row>
    <row r="36" spans="1:10" x14ac:dyDescent="0.3">
      <c r="A36" s="134" t="s">
        <v>1331</v>
      </c>
      <c r="B36" s="40" t="s">
        <v>1332</v>
      </c>
      <c r="C36" s="134" t="s">
        <v>1333</v>
      </c>
      <c r="D36" s="26">
        <v>43564</v>
      </c>
      <c r="E36" s="134" t="s">
        <v>203</v>
      </c>
      <c r="F36" s="134" t="s">
        <v>203</v>
      </c>
      <c r="G36" s="26">
        <v>43572</v>
      </c>
      <c r="H36" s="134" t="s">
        <v>195</v>
      </c>
      <c r="I36" s="40" t="s">
        <v>1334</v>
      </c>
      <c r="J36" s="124" t="s">
        <v>1270</v>
      </c>
    </row>
    <row r="37" spans="1:10" x14ac:dyDescent="0.3">
      <c r="A37" s="134" t="s">
        <v>1335</v>
      </c>
      <c r="B37" s="40" t="s">
        <v>1336</v>
      </c>
      <c r="C37" s="134" t="s">
        <v>1333</v>
      </c>
      <c r="D37" s="26">
        <v>43564</v>
      </c>
      <c r="E37" s="134" t="s">
        <v>203</v>
      </c>
      <c r="F37" s="134" t="s">
        <v>1319</v>
      </c>
      <c r="G37" s="26">
        <v>43572</v>
      </c>
      <c r="H37" s="134" t="s">
        <v>195</v>
      </c>
      <c r="I37" s="40" t="s">
        <v>1337</v>
      </c>
      <c r="J37" s="124" t="s">
        <v>1270</v>
      </c>
    </row>
    <row r="38" spans="1:10" x14ac:dyDescent="0.3">
      <c r="A38" s="134" t="s">
        <v>1338</v>
      </c>
      <c r="B38" s="40" t="s">
        <v>1339</v>
      </c>
      <c r="C38" s="134" t="s">
        <v>1333</v>
      </c>
      <c r="D38" s="26">
        <v>43564</v>
      </c>
      <c r="E38" s="134" t="s">
        <v>203</v>
      </c>
      <c r="F38" s="134" t="s">
        <v>1319</v>
      </c>
      <c r="G38" s="26">
        <v>43572</v>
      </c>
      <c r="H38" s="134" t="s">
        <v>195</v>
      </c>
      <c r="I38" s="40" t="s">
        <v>1340</v>
      </c>
      <c r="J38" s="124" t="s">
        <v>1270</v>
      </c>
    </row>
    <row r="39" spans="1:10" x14ac:dyDescent="0.3">
      <c r="A39" s="134" t="s">
        <v>1341</v>
      </c>
      <c r="B39" s="40" t="s">
        <v>1342</v>
      </c>
      <c r="C39" s="134" t="s">
        <v>1333</v>
      </c>
      <c r="D39" s="26">
        <v>43564</v>
      </c>
      <c r="E39" s="134" t="s">
        <v>203</v>
      </c>
      <c r="F39" s="134" t="s">
        <v>1319</v>
      </c>
      <c r="G39" s="26">
        <v>43572</v>
      </c>
      <c r="H39" s="134" t="s">
        <v>195</v>
      </c>
      <c r="I39" s="40" t="s">
        <v>1343</v>
      </c>
      <c r="J39" s="124" t="s">
        <v>1270</v>
      </c>
    </row>
    <row r="40" spans="1:10" x14ac:dyDescent="0.3">
      <c r="A40" s="134" t="s">
        <v>1344</v>
      </c>
      <c r="B40" s="40" t="s">
        <v>1345</v>
      </c>
      <c r="C40" s="134" t="s">
        <v>1333</v>
      </c>
      <c r="D40" s="26">
        <v>43564</v>
      </c>
      <c r="E40" s="134" t="s">
        <v>203</v>
      </c>
      <c r="F40" s="134" t="s">
        <v>1319</v>
      </c>
      <c r="G40" s="26">
        <v>43572</v>
      </c>
      <c r="H40" s="134" t="s">
        <v>195</v>
      </c>
      <c r="I40" s="40" t="s">
        <v>1316</v>
      </c>
      <c r="J40" s="124" t="s">
        <v>1270</v>
      </c>
    </row>
    <row r="41" spans="1:10" x14ac:dyDescent="0.3">
      <c r="A41" s="134" t="s">
        <v>1346</v>
      </c>
      <c r="B41" s="40" t="s">
        <v>1347</v>
      </c>
      <c r="C41" s="134" t="s">
        <v>1333</v>
      </c>
      <c r="D41" s="26">
        <v>43564</v>
      </c>
      <c r="E41" s="134" t="s">
        <v>203</v>
      </c>
      <c r="F41" s="134" t="s">
        <v>1319</v>
      </c>
      <c r="G41" s="26">
        <v>43572</v>
      </c>
      <c r="H41" s="134" t="s">
        <v>195</v>
      </c>
      <c r="I41" s="40" t="s">
        <v>1316</v>
      </c>
      <c r="J41" s="124" t="s">
        <v>1270</v>
      </c>
    </row>
    <row r="42" spans="1:10" x14ac:dyDescent="0.3">
      <c r="A42" s="134" t="s">
        <v>1348</v>
      </c>
      <c r="B42" s="40" t="s">
        <v>1349</v>
      </c>
      <c r="C42" s="134" t="s">
        <v>323</v>
      </c>
      <c r="D42" s="26">
        <v>43564</v>
      </c>
      <c r="E42" s="134" t="s">
        <v>203</v>
      </c>
      <c r="F42" s="134" t="s">
        <v>325</v>
      </c>
      <c r="G42" s="26">
        <v>43572</v>
      </c>
      <c r="H42" s="134" t="s">
        <v>195</v>
      </c>
      <c r="I42" s="40" t="s">
        <v>1316</v>
      </c>
      <c r="J42" s="124" t="s">
        <v>1270</v>
      </c>
    </row>
    <row r="43" spans="1:10" x14ac:dyDescent="0.3">
      <c r="A43" s="134" t="s">
        <v>1350</v>
      </c>
      <c r="B43" s="40" t="s">
        <v>1351</v>
      </c>
      <c r="C43" s="134" t="s">
        <v>323</v>
      </c>
      <c r="D43" s="26">
        <v>43564</v>
      </c>
      <c r="E43" s="134" t="s">
        <v>203</v>
      </c>
      <c r="F43" s="134" t="s">
        <v>325</v>
      </c>
      <c r="G43" s="26">
        <v>43572</v>
      </c>
      <c r="H43" s="134" t="s">
        <v>195</v>
      </c>
      <c r="I43" s="40" t="s">
        <v>1352</v>
      </c>
      <c r="J43" s="124" t="s">
        <v>1270</v>
      </c>
    </row>
    <row r="44" spans="1:10" x14ac:dyDescent="0.3">
      <c r="A44" s="134" t="s">
        <v>1353</v>
      </c>
      <c r="B44" s="40" t="s">
        <v>1354</v>
      </c>
      <c r="C44" s="134" t="s">
        <v>525</v>
      </c>
      <c r="D44" s="26">
        <v>43564</v>
      </c>
      <c r="E44" s="134" t="s">
        <v>203</v>
      </c>
      <c r="F44" s="134" t="s">
        <v>526</v>
      </c>
      <c r="G44" s="26">
        <v>43572</v>
      </c>
      <c r="H44" s="134" t="s">
        <v>195</v>
      </c>
      <c r="I44" s="40" t="s">
        <v>1316</v>
      </c>
      <c r="J44" s="124" t="s">
        <v>1270</v>
      </c>
    </row>
    <row r="45" spans="1:10" x14ac:dyDescent="0.3">
      <c r="A45" s="134" t="s">
        <v>1355</v>
      </c>
      <c r="B45" s="40" t="s">
        <v>1356</v>
      </c>
      <c r="C45" s="134" t="s">
        <v>525</v>
      </c>
      <c r="D45" s="26">
        <v>43564</v>
      </c>
      <c r="E45" s="134" t="s">
        <v>203</v>
      </c>
      <c r="F45" s="134" t="s">
        <v>526</v>
      </c>
      <c r="G45" s="26">
        <v>43572</v>
      </c>
      <c r="H45" s="134" t="s">
        <v>195</v>
      </c>
      <c r="I45" s="40" t="s">
        <v>1357</v>
      </c>
      <c r="J45" s="124" t="s">
        <v>1270</v>
      </c>
    </row>
    <row r="46" spans="1:10" x14ac:dyDescent="0.3">
      <c r="A46" s="134" t="s">
        <v>1358</v>
      </c>
      <c r="B46" s="40" t="s">
        <v>1359</v>
      </c>
      <c r="C46" s="134" t="s">
        <v>511</v>
      </c>
      <c r="D46" s="26">
        <v>43564</v>
      </c>
      <c r="E46" s="134" t="s">
        <v>203</v>
      </c>
      <c r="F46" s="134" t="s">
        <v>512</v>
      </c>
      <c r="G46" s="26">
        <v>43572</v>
      </c>
      <c r="H46" s="134" t="s">
        <v>195</v>
      </c>
      <c r="I46" s="40" t="s">
        <v>1352</v>
      </c>
      <c r="J46" s="124" t="s">
        <v>1270</v>
      </c>
    </row>
    <row r="47" spans="1:10" x14ac:dyDescent="0.3">
      <c r="A47" s="134" t="s">
        <v>1360</v>
      </c>
      <c r="B47" s="40" t="s">
        <v>1361</v>
      </c>
      <c r="C47" s="134" t="s">
        <v>201</v>
      </c>
      <c r="D47" s="26">
        <v>43564</v>
      </c>
      <c r="E47" s="134" t="s">
        <v>394</v>
      </c>
      <c r="F47" s="134" t="s">
        <v>325</v>
      </c>
      <c r="G47" s="26">
        <v>43572</v>
      </c>
      <c r="H47" s="134" t="s">
        <v>195</v>
      </c>
      <c r="I47" s="40" t="s">
        <v>1362</v>
      </c>
      <c r="J47" s="124" t="s">
        <v>1270</v>
      </c>
    </row>
    <row r="48" spans="1:10" x14ac:dyDescent="0.3">
      <c r="A48" s="134" t="s">
        <v>1363</v>
      </c>
      <c r="B48" s="40" t="s">
        <v>1364</v>
      </c>
      <c r="C48" s="134" t="s">
        <v>201</v>
      </c>
      <c r="D48" s="26">
        <v>43565</v>
      </c>
      <c r="E48" s="134" t="s">
        <v>247</v>
      </c>
      <c r="F48" s="134" t="s">
        <v>1365</v>
      </c>
      <c r="G48" s="26">
        <v>43572</v>
      </c>
      <c r="H48" s="134" t="s">
        <v>195</v>
      </c>
      <c r="I48" s="40" t="s">
        <v>1269</v>
      </c>
      <c r="J48" s="124" t="s">
        <v>1270</v>
      </c>
    </row>
    <row r="49" spans="1:10" x14ac:dyDescent="0.3">
      <c r="A49" s="134" t="s">
        <v>1366</v>
      </c>
      <c r="B49" s="40" t="s">
        <v>1364</v>
      </c>
      <c r="C49" s="134" t="s">
        <v>201</v>
      </c>
      <c r="D49" s="26">
        <v>43565</v>
      </c>
      <c r="E49" s="134" t="s">
        <v>247</v>
      </c>
      <c r="F49" s="134" t="s">
        <v>1365</v>
      </c>
      <c r="G49" s="26">
        <v>43572</v>
      </c>
      <c r="H49" s="134" t="s">
        <v>195</v>
      </c>
      <c r="I49" s="40" t="s">
        <v>1269</v>
      </c>
      <c r="J49" s="124" t="s">
        <v>1270</v>
      </c>
    </row>
    <row r="50" spans="1:10" x14ac:dyDescent="0.3">
      <c r="A50" s="134" t="s">
        <v>1367</v>
      </c>
      <c r="B50" s="40" t="s">
        <v>1368</v>
      </c>
      <c r="C50" s="134" t="s">
        <v>186</v>
      </c>
      <c r="D50" s="26">
        <v>43563</v>
      </c>
      <c r="E50" s="134" t="s">
        <v>349</v>
      </c>
      <c r="F50" s="134" t="s">
        <v>1369</v>
      </c>
      <c r="G50" s="26">
        <v>43572</v>
      </c>
      <c r="H50" s="134" t="s">
        <v>195</v>
      </c>
      <c r="I50" s="40" t="s">
        <v>1370</v>
      </c>
      <c r="J50" s="124" t="s">
        <v>1270</v>
      </c>
    </row>
    <row r="51" spans="1:10" x14ac:dyDescent="0.3">
      <c r="A51" s="134" t="s">
        <v>1371</v>
      </c>
      <c r="B51" s="40" t="s">
        <v>1372</v>
      </c>
      <c r="C51" s="134" t="s">
        <v>186</v>
      </c>
      <c r="D51" s="26">
        <v>43564</v>
      </c>
      <c r="E51" s="134" t="s">
        <v>349</v>
      </c>
      <c r="F51" s="134" t="s">
        <v>349</v>
      </c>
      <c r="G51" s="26">
        <v>43572</v>
      </c>
      <c r="H51" s="134" t="s">
        <v>195</v>
      </c>
      <c r="I51" s="40" t="s">
        <v>1373</v>
      </c>
      <c r="J51" s="124" t="s">
        <v>1270</v>
      </c>
    </row>
    <row r="52" spans="1:10" x14ac:dyDescent="0.3">
      <c r="A52" s="134" t="s">
        <v>1374</v>
      </c>
      <c r="B52" s="40" t="s">
        <v>1375</v>
      </c>
      <c r="C52" s="134" t="s">
        <v>186</v>
      </c>
      <c r="D52" s="26">
        <v>43564</v>
      </c>
      <c r="E52" s="134" t="s">
        <v>349</v>
      </c>
      <c r="F52" s="134" t="s">
        <v>1376</v>
      </c>
      <c r="G52" s="26">
        <v>43572</v>
      </c>
      <c r="H52" s="134" t="s">
        <v>195</v>
      </c>
      <c r="I52" s="40" t="s">
        <v>1377</v>
      </c>
      <c r="J52" s="124" t="s">
        <v>1270</v>
      </c>
    </row>
    <row r="53" spans="1:10" x14ac:dyDescent="0.3">
      <c r="A53" s="134" t="s">
        <v>1378</v>
      </c>
      <c r="B53" s="40" t="s">
        <v>1379</v>
      </c>
      <c r="C53" s="134" t="s">
        <v>186</v>
      </c>
      <c r="D53" s="26">
        <v>43564</v>
      </c>
      <c r="E53" s="134" t="s">
        <v>349</v>
      </c>
      <c r="F53" s="134" t="s">
        <v>1380</v>
      </c>
      <c r="G53" s="26">
        <v>43572</v>
      </c>
      <c r="H53" s="134" t="s">
        <v>195</v>
      </c>
      <c r="I53" s="40" t="s">
        <v>1381</v>
      </c>
      <c r="J53" s="124" t="s">
        <v>1270</v>
      </c>
    </row>
    <row r="54" spans="1:10" x14ac:dyDescent="0.3">
      <c r="A54" s="134" t="s">
        <v>1382</v>
      </c>
      <c r="B54" s="40" t="s">
        <v>1383</v>
      </c>
      <c r="C54" s="134" t="s">
        <v>186</v>
      </c>
      <c r="D54" s="26">
        <v>43564</v>
      </c>
      <c r="E54" s="134" t="s">
        <v>349</v>
      </c>
      <c r="F54" s="134" t="s">
        <v>809</v>
      </c>
      <c r="G54" s="26">
        <v>43572</v>
      </c>
      <c r="H54" s="134" t="s">
        <v>195</v>
      </c>
      <c r="I54" s="40" t="s">
        <v>1384</v>
      </c>
      <c r="J54" s="124" t="s">
        <v>1270</v>
      </c>
    </row>
    <row r="55" spans="1:10" x14ac:dyDescent="0.3">
      <c r="A55" s="134" t="s">
        <v>1385</v>
      </c>
      <c r="B55" s="40" t="s">
        <v>1386</v>
      </c>
      <c r="C55" s="134" t="s">
        <v>186</v>
      </c>
      <c r="D55" s="26">
        <v>43564</v>
      </c>
      <c r="E55" s="134" t="s">
        <v>349</v>
      </c>
      <c r="F55" s="134" t="s">
        <v>809</v>
      </c>
      <c r="G55" s="26">
        <v>43572</v>
      </c>
      <c r="H55" s="134" t="s">
        <v>195</v>
      </c>
      <c r="I55" s="40" t="s">
        <v>1384</v>
      </c>
      <c r="J55" s="124" t="s">
        <v>1270</v>
      </c>
    </row>
    <row r="56" spans="1:10" x14ac:dyDescent="0.3">
      <c r="A56" s="134" t="s">
        <v>491</v>
      </c>
      <c r="B56" s="40" t="s">
        <v>1387</v>
      </c>
      <c r="C56" s="134" t="s">
        <v>394</v>
      </c>
      <c r="D56" s="26">
        <v>43566</v>
      </c>
      <c r="E56" s="134" t="s">
        <v>394</v>
      </c>
      <c r="F56" s="134" t="s">
        <v>1388</v>
      </c>
      <c r="G56" s="26">
        <v>43572</v>
      </c>
      <c r="H56" s="134" t="s">
        <v>195</v>
      </c>
      <c r="I56" s="40" t="s">
        <v>1389</v>
      </c>
      <c r="J56" s="124" t="s">
        <v>1270</v>
      </c>
    </row>
    <row r="57" spans="1:10" x14ac:dyDescent="0.3">
      <c r="A57" s="134" t="s">
        <v>1390</v>
      </c>
      <c r="B57" s="40" t="s">
        <v>1312</v>
      </c>
      <c r="C57" s="134" t="s">
        <v>640</v>
      </c>
      <c r="D57" s="26">
        <v>43566</v>
      </c>
      <c r="E57" s="134" t="s">
        <v>258</v>
      </c>
      <c r="F57" s="134" t="s">
        <v>1273</v>
      </c>
      <c r="G57" s="26"/>
      <c r="H57" s="134" t="s">
        <v>195</v>
      </c>
      <c r="I57" s="40" t="s">
        <v>1391</v>
      </c>
      <c r="J57" s="124" t="s">
        <v>1270</v>
      </c>
    </row>
    <row r="58" spans="1:10" x14ac:dyDescent="0.3">
      <c r="A58" s="134" t="s">
        <v>1392</v>
      </c>
      <c r="B58" s="40" t="s">
        <v>1312</v>
      </c>
      <c r="C58" s="134" t="s">
        <v>640</v>
      </c>
      <c r="D58" s="26">
        <v>43566</v>
      </c>
      <c r="E58" s="134" t="s">
        <v>258</v>
      </c>
      <c r="F58" s="134" t="s">
        <v>1273</v>
      </c>
      <c r="G58" s="26"/>
      <c r="H58" s="134" t="s">
        <v>195</v>
      </c>
      <c r="I58" s="40" t="s">
        <v>1391</v>
      </c>
      <c r="J58" s="124" t="s">
        <v>1270</v>
      </c>
    </row>
    <row r="59" spans="1:10" x14ac:dyDescent="0.3">
      <c r="A59" s="134" t="s">
        <v>1393</v>
      </c>
      <c r="B59" s="40" t="s">
        <v>1394</v>
      </c>
      <c r="C59" s="134" t="s">
        <v>201</v>
      </c>
      <c r="D59" s="26">
        <v>43567</v>
      </c>
      <c r="E59" s="134" t="s">
        <v>394</v>
      </c>
      <c r="F59" s="134" t="s">
        <v>1380</v>
      </c>
      <c r="G59" s="26"/>
      <c r="H59" s="134" t="s">
        <v>195</v>
      </c>
      <c r="I59" s="40" t="s">
        <v>1395</v>
      </c>
      <c r="J59" s="124" t="s">
        <v>1270</v>
      </c>
    </row>
    <row r="60" spans="1:10" x14ac:dyDescent="0.3">
      <c r="A60" s="134" t="s">
        <v>1396</v>
      </c>
      <c r="B60" s="40" t="s">
        <v>1397</v>
      </c>
      <c r="C60" s="134" t="s">
        <v>201</v>
      </c>
      <c r="D60" s="26">
        <v>43567</v>
      </c>
      <c r="E60" s="134" t="s">
        <v>394</v>
      </c>
      <c r="F60" s="134" t="s">
        <v>1380</v>
      </c>
      <c r="G60" s="26"/>
      <c r="H60" s="134" t="s">
        <v>195</v>
      </c>
      <c r="I60" s="40" t="s">
        <v>1398</v>
      </c>
      <c r="J60" s="124" t="s">
        <v>1270</v>
      </c>
    </row>
    <row r="61" spans="1:10" x14ac:dyDescent="0.3">
      <c r="A61" s="134" t="s">
        <v>1399</v>
      </c>
      <c r="B61" s="40" t="s">
        <v>1400</v>
      </c>
      <c r="C61" s="134" t="s">
        <v>201</v>
      </c>
      <c r="D61" s="26">
        <v>43567</v>
      </c>
      <c r="E61" s="134" t="s">
        <v>394</v>
      </c>
      <c r="F61" s="134" t="s">
        <v>526</v>
      </c>
      <c r="G61" s="26"/>
      <c r="H61" s="134" t="s">
        <v>195</v>
      </c>
      <c r="I61" s="40" t="s">
        <v>1362</v>
      </c>
      <c r="J61" s="124" t="s">
        <v>1270</v>
      </c>
    </row>
    <row r="62" spans="1:10" x14ac:dyDescent="0.3">
      <c r="A62" s="134" t="s">
        <v>1401</v>
      </c>
      <c r="B62" s="40" t="s">
        <v>1402</v>
      </c>
      <c r="C62" s="134" t="s">
        <v>201</v>
      </c>
      <c r="D62" s="26">
        <v>43567</v>
      </c>
      <c r="E62" s="134" t="s">
        <v>394</v>
      </c>
      <c r="F62" s="134" t="s">
        <v>526</v>
      </c>
      <c r="G62" s="26"/>
      <c r="H62" s="134" t="s">
        <v>195</v>
      </c>
      <c r="I62" s="40" t="s">
        <v>1362</v>
      </c>
      <c r="J62" s="124" t="s">
        <v>1270</v>
      </c>
    </row>
    <row r="63" spans="1:10" x14ac:dyDescent="0.3">
      <c r="A63" s="134" t="s">
        <v>1403</v>
      </c>
      <c r="B63" s="40" t="s">
        <v>1404</v>
      </c>
      <c r="C63" s="134" t="s">
        <v>201</v>
      </c>
      <c r="D63" s="26">
        <v>43567</v>
      </c>
      <c r="E63" s="134" t="s">
        <v>394</v>
      </c>
      <c r="F63" s="134" t="s">
        <v>526</v>
      </c>
      <c r="G63" s="26"/>
      <c r="H63" s="134" t="s">
        <v>195</v>
      </c>
      <c r="I63" s="40" t="s">
        <v>1362</v>
      </c>
      <c r="J63" s="124" t="s">
        <v>1270</v>
      </c>
    </row>
    <row r="64" spans="1:10" x14ac:dyDescent="0.3">
      <c r="A64" s="134" t="s">
        <v>1405</v>
      </c>
      <c r="B64" s="40" t="s">
        <v>1406</v>
      </c>
      <c r="C64" s="134" t="s">
        <v>325</v>
      </c>
      <c r="D64" s="26">
        <v>43566</v>
      </c>
      <c r="E64" s="134" t="s">
        <v>325</v>
      </c>
      <c r="F64" s="134" t="s">
        <v>1273</v>
      </c>
      <c r="G64" s="26">
        <v>43572</v>
      </c>
      <c r="H64" s="134" t="s">
        <v>195</v>
      </c>
      <c r="I64" s="40" t="s">
        <v>1407</v>
      </c>
      <c r="J64" s="124" t="s">
        <v>1270</v>
      </c>
    </row>
    <row r="65" spans="1:10" x14ac:dyDescent="0.3">
      <c r="A65" s="134" t="s">
        <v>1408</v>
      </c>
      <c r="B65" s="40" t="s">
        <v>1409</v>
      </c>
      <c r="C65" s="134" t="s">
        <v>325</v>
      </c>
      <c r="D65" s="26">
        <v>43566</v>
      </c>
      <c r="E65" s="134" t="s">
        <v>325</v>
      </c>
      <c r="F65" s="134" t="s">
        <v>1319</v>
      </c>
      <c r="G65" s="26">
        <v>43572</v>
      </c>
      <c r="H65" s="134" t="s">
        <v>195</v>
      </c>
      <c r="I65" s="40" t="s">
        <v>1410</v>
      </c>
      <c r="J65" s="124" t="s">
        <v>1270</v>
      </c>
    </row>
    <row r="66" spans="1:10" x14ac:dyDescent="0.3">
      <c r="A66" s="134" t="s">
        <v>1411</v>
      </c>
      <c r="B66" s="40" t="s">
        <v>1412</v>
      </c>
      <c r="C66" s="134" t="s">
        <v>1413</v>
      </c>
      <c r="D66" s="26">
        <v>43571</v>
      </c>
      <c r="E66" s="134" t="s">
        <v>1413</v>
      </c>
      <c r="F66" s="134" t="s">
        <v>325</v>
      </c>
      <c r="G66" s="26">
        <v>43572</v>
      </c>
      <c r="H66" s="134" t="s">
        <v>195</v>
      </c>
      <c r="I66" s="40" t="s">
        <v>1414</v>
      </c>
      <c r="J66" s="124" t="s">
        <v>1270</v>
      </c>
    </row>
    <row r="67" spans="1:10" x14ac:dyDescent="0.3">
      <c r="A67" s="134" t="s">
        <v>1415</v>
      </c>
      <c r="B67" s="40" t="s">
        <v>1416</v>
      </c>
      <c r="C67" s="134" t="s">
        <v>1413</v>
      </c>
      <c r="D67" s="26">
        <v>43571</v>
      </c>
      <c r="E67" s="134" t="s">
        <v>1413</v>
      </c>
      <c r="F67" s="134" t="s">
        <v>1273</v>
      </c>
      <c r="G67" s="26">
        <v>43573</v>
      </c>
      <c r="H67" s="134" t="s">
        <v>195</v>
      </c>
      <c r="I67" s="40" t="s">
        <v>1417</v>
      </c>
      <c r="J67" s="124" t="s">
        <v>1270</v>
      </c>
    </row>
    <row r="68" spans="1:10" x14ac:dyDescent="0.3">
      <c r="A68" s="134" t="s">
        <v>1418</v>
      </c>
      <c r="B68" s="40" t="s">
        <v>1419</v>
      </c>
      <c r="C68" s="134" t="s">
        <v>1413</v>
      </c>
      <c r="D68" s="26">
        <v>43571</v>
      </c>
      <c r="E68" s="134" t="s">
        <v>1413</v>
      </c>
      <c r="F68" s="134" t="s">
        <v>1273</v>
      </c>
      <c r="G68" s="26">
        <v>43573</v>
      </c>
      <c r="H68" s="134" t="s">
        <v>195</v>
      </c>
      <c r="I68" s="40" t="s">
        <v>1420</v>
      </c>
      <c r="J68" s="124" t="s">
        <v>1270</v>
      </c>
    </row>
    <row r="69" spans="1:10" x14ac:dyDescent="0.3">
      <c r="A69" s="134" t="s">
        <v>1421</v>
      </c>
      <c r="B69" s="40" t="s">
        <v>1422</v>
      </c>
      <c r="C69" s="134" t="s">
        <v>1413</v>
      </c>
      <c r="D69" s="26">
        <v>43571</v>
      </c>
      <c r="E69" s="134" t="s">
        <v>1413</v>
      </c>
      <c r="F69" s="134" t="s">
        <v>325</v>
      </c>
      <c r="G69" s="26">
        <v>43573</v>
      </c>
      <c r="H69" s="134" t="s">
        <v>195</v>
      </c>
      <c r="I69" s="40" t="s">
        <v>1414</v>
      </c>
      <c r="J69" s="124" t="s">
        <v>1270</v>
      </c>
    </row>
    <row r="70" spans="1:10" x14ac:dyDescent="0.3">
      <c r="A70" s="134" t="s">
        <v>1423</v>
      </c>
      <c r="B70" s="40" t="s">
        <v>1424</v>
      </c>
      <c r="C70" s="134" t="s">
        <v>1413</v>
      </c>
      <c r="D70" s="26">
        <v>43571</v>
      </c>
      <c r="E70" s="134" t="s">
        <v>1413</v>
      </c>
      <c r="F70" s="134" t="s">
        <v>1273</v>
      </c>
      <c r="G70" s="26">
        <v>43573</v>
      </c>
      <c r="H70" s="134" t="s">
        <v>195</v>
      </c>
      <c r="I70" s="40" t="s">
        <v>1391</v>
      </c>
      <c r="J70" s="124" t="s">
        <v>1270</v>
      </c>
    </row>
    <row r="71" spans="1:10" x14ac:dyDescent="0.3">
      <c r="A71" s="134" t="s">
        <v>1425</v>
      </c>
      <c r="B71" s="40" t="s">
        <v>1424</v>
      </c>
      <c r="C71" s="134" t="s">
        <v>1413</v>
      </c>
      <c r="D71" s="26">
        <v>43571</v>
      </c>
      <c r="E71" s="134" t="s">
        <v>1413</v>
      </c>
      <c r="F71" s="134" t="s">
        <v>1273</v>
      </c>
      <c r="G71" s="26">
        <v>43573</v>
      </c>
      <c r="H71" s="134" t="s">
        <v>195</v>
      </c>
      <c r="I71" s="40" t="s">
        <v>1391</v>
      </c>
      <c r="J71" s="124" t="s">
        <v>1270</v>
      </c>
    </row>
    <row r="72" spans="1:10" x14ac:dyDescent="0.3">
      <c r="A72" s="134" t="s">
        <v>1426</v>
      </c>
      <c r="B72" s="40" t="s">
        <v>1424</v>
      </c>
      <c r="C72" s="134" t="s">
        <v>1413</v>
      </c>
      <c r="D72" s="26">
        <v>43571</v>
      </c>
      <c r="E72" s="134" t="s">
        <v>1413</v>
      </c>
      <c r="F72" s="134" t="s">
        <v>1273</v>
      </c>
      <c r="G72" s="26">
        <v>43573</v>
      </c>
      <c r="H72" s="134" t="s">
        <v>195</v>
      </c>
      <c r="I72" s="40" t="s">
        <v>1391</v>
      </c>
      <c r="J72" s="124" t="s">
        <v>1270</v>
      </c>
    </row>
    <row r="73" spans="1:10" x14ac:dyDescent="0.3">
      <c r="A73" s="134" t="s">
        <v>1427</v>
      </c>
      <c r="B73" s="40" t="s">
        <v>1424</v>
      </c>
      <c r="C73" s="134" t="s">
        <v>1413</v>
      </c>
      <c r="D73" s="26">
        <v>43571</v>
      </c>
      <c r="E73" s="134" t="s">
        <v>1413</v>
      </c>
      <c r="F73" s="134" t="s">
        <v>1273</v>
      </c>
      <c r="G73" s="26">
        <v>43573</v>
      </c>
      <c r="H73" s="134" t="s">
        <v>195</v>
      </c>
      <c r="I73" s="40" t="s">
        <v>1391</v>
      </c>
      <c r="J73" s="124" t="s">
        <v>1270</v>
      </c>
    </row>
    <row r="74" spans="1:10" x14ac:dyDescent="0.3">
      <c r="A74" s="134" t="s">
        <v>1428</v>
      </c>
      <c r="B74" s="40" t="s">
        <v>1429</v>
      </c>
      <c r="C74" s="134" t="s">
        <v>1430</v>
      </c>
      <c r="D74" s="26">
        <v>43571</v>
      </c>
      <c r="E74" s="134" t="s">
        <v>394</v>
      </c>
      <c r="F74" s="134" t="s">
        <v>203</v>
      </c>
      <c r="G74" s="26">
        <v>43573</v>
      </c>
      <c r="H74" s="134" t="s">
        <v>195</v>
      </c>
      <c r="I74" s="40" t="s">
        <v>1431</v>
      </c>
      <c r="J74" s="124" t="s">
        <v>1270</v>
      </c>
    </row>
    <row r="75" spans="1:10" x14ac:dyDescent="0.3">
      <c r="A75" s="134" t="s">
        <v>1432</v>
      </c>
      <c r="B75" s="40" t="s">
        <v>1433</v>
      </c>
      <c r="C75" s="134" t="s">
        <v>394</v>
      </c>
      <c r="D75" s="26">
        <v>43572</v>
      </c>
      <c r="E75" s="134" t="s">
        <v>394</v>
      </c>
      <c r="F75" s="134" t="s">
        <v>512</v>
      </c>
      <c r="G75" s="26">
        <v>43574</v>
      </c>
      <c r="H75" s="134" t="s">
        <v>195</v>
      </c>
      <c r="I75" s="40" t="s">
        <v>1434</v>
      </c>
      <c r="J75" s="124" t="s">
        <v>1270</v>
      </c>
    </row>
    <row r="76" spans="1:10" x14ac:dyDescent="0.3">
      <c r="A76" s="134" t="s">
        <v>1435</v>
      </c>
      <c r="B76" s="40" t="s">
        <v>1436</v>
      </c>
      <c r="C76" s="134" t="s">
        <v>394</v>
      </c>
      <c r="D76" s="26">
        <v>43572</v>
      </c>
      <c r="E76" s="134" t="s">
        <v>394</v>
      </c>
      <c r="F76" s="134" t="s">
        <v>775</v>
      </c>
      <c r="G76" s="26">
        <v>43574</v>
      </c>
      <c r="H76" s="134" t="s">
        <v>195</v>
      </c>
      <c r="I76" s="40" t="s">
        <v>1434</v>
      </c>
      <c r="J76" s="124" t="s">
        <v>1270</v>
      </c>
    </row>
    <row r="77" spans="1:10" x14ac:dyDescent="0.3">
      <c r="A77" s="134" t="s">
        <v>1437</v>
      </c>
      <c r="B77" s="40" t="s">
        <v>1438</v>
      </c>
      <c r="C77" s="134" t="s">
        <v>394</v>
      </c>
      <c r="D77" s="26">
        <v>43572</v>
      </c>
      <c r="E77" s="134" t="s">
        <v>394</v>
      </c>
      <c r="F77" s="134" t="s">
        <v>775</v>
      </c>
      <c r="G77" s="26">
        <v>43574</v>
      </c>
      <c r="H77" s="134" t="s">
        <v>195</v>
      </c>
      <c r="I77" s="40" t="s">
        <v>1434</v>
      </c>
      <c r="J77" s="124" t="s">
        <v>1270</v>
      </c>
    </row>
    <row r="78" spans="1:10" x14ac:dyDescent="0.3">
      <c r="A78" s="134" t="s">
        <v>1439</v>
      </c>
      <c r="B78" s="40" t="s">
        <v>1440</v>
      </c>
      <c r="C78" s="134" t="s">
        <v>394</v>
      </c>
      <c r="D78" s="26">
        <v>43572</v>
      </c>
      <c r="E78" s="134" t="s">
        <v>394</v>
      </c>
      <c r="F78" s="134" t="s">
        <v>775</v>
      </c>
      <c r="G78" s="26">
        <v>43574</v>
      </c>
      <c r="H78" s="134" t="s">
        <v>195</v>
      </c>
      <c r="I78" s="40" t="s">
        <v>1434</v>
      </c>
      <c r="J78" s="124" t="s">
        <v>1270</v>
      </c>
    </row>
    <row r="79" spans="1:10" x14ac:dyDescent="0.3">
      <c r="A79" s="134" t="s">
        <v>1441</v>
      </c>
      <c r="B79" s="40" t="s">
        <v>1312</v>
      </c>
      <c r="C79" s="134" t="s">
        <v>640</v>
      </c>
      <c r="D79" s="26">
        <v>43572</v>
      </c>
      <c r="E79" s="134" t="s">
        <v>258</v>
      </c>
      <c r="F79" s="134" t="s">
        <v>1273</v>
      </c>
      <c r="G79" s="26">
        <v>43574</v>
      </c>
      <c r="H79" s="134" t="s">
        <v>195</v>
      </c>
      <c r="I79" s="40" t="s">
        <v>1442</v>
      </c>
      <c r="J79" s="124" t="s">
        <v>1270</v>
      </c>
    </row>
    <row r="80" spans="1:10" x14ac:dyDescent="0.3">
      <c r="A80" s="134" t="s">
        <v>1443</v>
      </c>
      <c r="B80" s="40" t="s">
        <v>1312</v>
      </c>
      <c r="C80" s="134" t="s">
        <v>640</v>
      </c>
      <c r="D80" s="26">
        <v>43572</v>
      </c>
      <c r="E80" s="134" t="s">
        <v>258</v>
      </c>
      <c r="F80" s="134" t="s">
        <v>1273</v>
      </c>
      <c r="G80" s="26">
        <v>43574</v>
      </c>
      <c r="H80" s="134" t="s">
        <v>195</v>
      </c>
      <c r="I80" s="40" t="s">
        <v>1442</v>
      </c>
      <c r="J80" s="124" t="s">
        <v>1270</v>
      </c>
    </row>
    <row r="81" spans="1:10" x14ac:dyDescent="0.3">
      <c r="A81" s="134" t="s">
        <v>1444</v>
      </c>
      <c r="B81" s="40" t="s">
        <v>1312</v>
      </c>
      <c r="C81" s="134" t="s">
        <v>640</v>
      </c>
      <c r="D81" s="26">
        <v>43572</v>
      </c>
      <c r="E81" s="134" t="s">
        <v>258</v>
      </c>
      <c r="F81" s="134" t="s">
        <v>1273</v>
      </c>
      <c r="G81" s="26">
        <v>43574</v>
      </c>
      <c r="H81" s="134" t="s">
        <v>195</v>
      </c>
      <c r="I81" s="40" t="s">
        <v>1442</v>
      </c>
      <c r="J81" s="124" t="s">
        <v>1270</v>
      </c>
    </row>
    <row r="82" spans="1:10" x14ac:dyDescent="0.3">
      <c r="A82" s="134" t="s">
        <v>1445</v>
      </c>
      <c r="B82" s="40" t="s">
        <v>1312</v>
      </c>
      <c r="C82" s="134" t="s">
        <v>640</v>
      </c>
      <c r="D82" s="26">
        <v>43572</v>
      </c>
      <c r="E82" s="134" t="s">
        <v>258</v>
      </c>
      <c r="F82" s="134" t="s">
        <v>1273</v>
      </c>
      <c r="G82" s="26">
        <v>43574</v>
      </c>
      <c r="H82" s="134" t="s">
        <v>195</v>
      </c>
      <c r="I82" s="40" t="s">
        <v>1442</v>
      </c>
      <c r="J82" s="124" t="s">
        <v>1270</v>
      </c>
    </row>
    <row r="83" spans="1:10" x14ac:dyDescent="0.3">
      <c r="A83" s="134" t="s">
        <v>1446</v>
      </c>
      <c r="B83" s="40" t="s">
        <v>1312</v>
      </c>
      <c r="C83" s="134" t="s">
        <v>640</v>
      </c>
      <c r="D83" s="26">
        <v>43572</v>
      </c>
      <c r="E83" s="134" t="s">
        <v>258</v>
      </c>
      <c r="F83" s="134" t="s">
        <v>1273</v>
      </c>
      <c r="G83" s="26">
        <v>43574</v>
      </c>
      <c r="H83" s="134" t="s">
        <v>195</v>
      </c>
      <c r="I83" s="40" t="s">
        <v>1442</v>
      </c>
      <c r="J83" s="124" t="s">
        <v>1270</v>
      </c>
    </row>
    <row r="84" spans="1:10" x14ac:dyDescent="0.3">
      <c r="A84" s="134" t="s">
        <v>1447</v>
      </c>
      <c r="B84" s="40" t="s">
        <v>1312</v>
      </c>
      <c r="C84" s="134" t="s">
        <v>640</v>
      </c>
      <c r="D84" s="26">
        <v>43572</v>
      </c>
      <c r="E84" s="134" t="s">
        <v>258</v>
      </c>
      <c r="F84" s="134" t="s">
        <v>1273</v>
      </c>
      <c r="G84" s="26">
        <v>43574</v>
      </c>
      <c r="H84" s="134" t="s">
        <v>195</v>
      </c>
      <c r="I84" s="40" t="s">
        <v>1442</v>
      </c>
      <c r="J84" s="124" t="s">
        <v>1270</v>
      </c>
    </row>
    <row r="85" spans="1:10" x14ac:dyDescent="0.3">
      <c r="A85" s="134" t="s">
        <v>1448</v>
      </c>
      <c r="B85" s="40" t="s">
        <v>1312</v>
      </c>
      <c r="C85" s="134" t="s">
        <v>640</v>
      </c>
      <c r="D85" s="26">
        <v>43572</v>
      </c>
      <c r="E85" s="134" t="s">
        <v>258</v>
      </c>
      <c r="F85" s="134" t="s">
        <v>1273</v>
      </c>
      <c r="G85" s="26">
        <v>43574</v>
      </c>
      <c r="H85" s="134" t="s">
        <v>195</v>
      </c>
      <c r="I85" s="40" t="s">
        <v>1442</v>
      </c>
      <c r="J85" s="124" t="s">
        <v>1270</v>
      </c>
    </row>
    <row r="86" spans="1:10" x14ac:dyDescent="0.3">
      <c r="A86" s="134" t="s">
        <v>1449</v>
      </c>
      <c r="B86" s="40" t="s">
        <v>1450</v>
      </c>
      <c r="C86" s="134" t="s">
        <v>511</v>
      </c>
      <c r="D86" s="26">
        <v>43572</v>
      </c>
      <c r="E86" s="134" t="s">
        <v>258</v>
      </c>
      <c r="F86" s="134" t="s">
        <v>512</v>
      </c>
      <c r="G86" s="26">
        <v>43574</v>
      </c>
      <c r="H86" s="134" t="s">
        <v>195</v>
      </c>
      <c r="I86" s="40" t="s">
        <v>1451</v>
      </c>
      <c r="J86" s="124" t="s">
        <v>1270</v>
      </c>
    </row>
    <row r="87" spans="1:10" x14ac:dyDescent="0.3">
      <c r="A87" s="134" t="s">
        <v>1452</v>
      </c>
      <c r="B87" s="40" t="s">
        <v>1450</v>
      </c>
      <c r="C87" s="134" t="s">
        <v>511</v>
      </c>
      <c r="D87" s="26">
        <v>43572</v>
      </c>
      <c r="E87" s="134" t="s">
        <v>258</v>
      </c>
      <c r="F87" s="134" t="s">
        <v>512</v>
      </c>
      <c r="G87" s="26">
        <v>43574</v>
      </c>
      <c r="H87" s="134" t="s">
        <v>195</v>
      </c>
      <c r="I87" s="40" t="s">
        <v>1451</v>
      </c>
      <c r="J87" s="124" t="s">
        <v>1270</v>
      </c>
    </row>
    <row r="88" spans="1:10" x14ac:dyDescent="0.3">
      <c r="A88" s="134" t="s">
        <v>1453</v>
      </c>
      <c r="B88" s="40" t="s">
        <v>1450</v>
      </c>
      <c r="C88" s="134" t="s">
        <v>511</v>
      </c>
      <c r="D88" s="26">
        <v>43572</v>
      </c>
      <c r="E88" s="134" t="s">
        <v>258</v>
      </c>
      <c r="F88" s="134" t="s">
        <v>512</v>
      </c>
      <c r="G88" s="26">
        <v>43574</v>
      </c>
      <c r="H88" s="134" t="s">
        <v>195</v>
      </c>
      <c r="I88" s="40" t="s">
        <v>1451</v>
      </c>
      <c r="J88" s="124" t="s">
        <v>1270</v>
      </c>
    </row>
    <row r="89" spans="1:10" x14ac:dyDescent="0.3">
      <c r="A89" s="134" t="s">
        <v>1454</v>
      </c>
      <c r="B89" s="40" t="s">
        <v>1450</v>
      </c>
      <c r="C89" s="134" t="s">
        <v>511</v>
      </c>
      <c r="D89" s="26">
        <v>43572</v>
      </c>
      <c r="E89" s="134" t="s">
        <v>258</v>
      </c>
      <c r="F89" s="134" t="s">
        <v>512</v>
      </c>
      <c r="G89" s="26">
        <v>43574</v>
      </c>
      <c r="H89" s="134" t="s">
        <v>195</v>
      </c>
      <c r="I89" s="40" t="s">
        <v>1451</v>
      </c>
      <c r="J89" s="124" t="s">
        <v>1270</v>
      </c>
    </row>
    <row r="90" spans="1:10" x14ac:dyDescent="0.3">
      <c r="A90" s="134" t="s">
        <v>1455</v>
      </c>
      <c r="B90" s="40" t="s">
        <v>1450</v>
      </c>
      <c r="C90" s="134" t="s">
        <v>511</v>
      </c>
      <c r="D90" s="26">
        <v>43572</v>
      </c>
      <c r="E90" s="134" t="s">
        <v>258</v>
      </c>
      <c r="F90" s="134" t="s">
        <v>512</v>
      </c>
      <c r="G90" s="26">
        <v>43574</v>
      </c>
      <c r="H90" s="134" t="s">
        <v>195</v>
      </c>
      <c r="I90" s="40" t="s">
        <v>1451</v>
      </c>
      <c r="J90" s="124" t="s">
        <v>1270</v>
      </c>
    </row>
    <row r="91" spans="1:10" x14ac:dyDescent="0.3">
      <c r="A91" s="134" t="s">
        <v>1456</v>
      </c>
      <c r="B91" s="40" t="s">
        <v>1450</v>
      </c>
      <c r="C91" s="134" t="s">
        <v>511</v>
      </c>
      <c r="D91" s="26">
        <v>43572</v>
      </c>
      <c r="E91" s="134" t="s">
        <v>258</v>
      </c>
      <c r="F91" s="134" t="s">
        <v>512</v>
      </c>
      <c r="G91" s="26">
        <v>43574</v>
      </c>
      <c r="H91" s="134" t="s">
        <v>195</v>
      </c>
      <c r="I91" s="40" t="s">
        <v>1451</v>
      </c>
      <c r="J91" s="124" t="s">
        <v>1270</v>
      </c>
    </row>
    <row r="92" spans="1:10" x14ac:dyDescent="0.3">
      <c r="A92" s="134" t="s">
        <v>1457</v>
      </c>
      <c r="B92" s="40" t="s">
        <v>1450</v>
      </c>
      <c r="C92" s="134" t="s">
        <v>511</v>
      </c>
      <c r="D92" s="26">
        <v>43572</v>
      </c>
      <c r="E92" s="134" t="s">
        <v>258</v>
      </c>
      <c r="F92" s="134" t="s">
        <v>512</v>
      </c>
      <c r="G92" s="26">
        <v>43574</v>
      </c>
      <c r="H92" s="134" t="s">
        <v>195</v>
      </c>
      <c r="I92" s="40" t="s">
        <v>1451</v>
      </c>
      <c r="J92" s="124" t="s">
        <v>1270</v>
      </c>
    </row>
    <row r="93" spans="1:10" x14ac:dyDescent="0.3">
      <c r="A93" s="134" t="s">
        <v>1458</v>
      </c>
      <c r="B93" s="40" t="s">
        <v>1450</v>
      </c>
      <c r="C93" s="134" t="s">
        <v>511</v>
      </c>
      <c r="D93" s="26">
        <v>43572</v>
      </c>
      <c r="E93" s="134" t="s">
        <v>258</v>
      </c>
      <c r="F93" s="134" t="s">
        <v>512</v>
      </c>
      <c r="G93" s="26">
        <v>43574</v>
      </c>
      <c r="H93" s="134" t="s">
        <v>195</v>
      </c>
      <c r="I93" s="40" t="s">
        <v>1451</v>
      </c>
      <c r="J93" s="124" t="s">
        <v>1270</v>
      </c>
    </row>
    <row r="94" spans="1:10" x14ac:dyDescent="0.3">
      <c r="A94" s="134" t="s">
        <v>1459</v>
      </c>
      <c r="B94" s="40" t="s">
        <v>1450</v>
      </c>
      <c r="C94" s="134" t="s">
        <v>511</v>
      </c>
      <c r="D94" s="26">
        <v>43572</v>
      </c>
      <c r="E94" s="134" t="s">
        <v>258</v>
      </c>
      <c r="F94" s="134" t="s">
        <v>512</v>
      </c>
      <c r="G94" s="26">
        <v>43574</v>
      </c>
      <c r="H94" s="134" t="s">
        <v>195</v>
      </c>
      <c r="I94" s="40" t="s">
        <v>1451</v>
      </c>
      <c r="J94" s="124" t="s">
        <v>1270</v>
      </c>
    </row>
    <row r="95" spans="1:10" x14ac:dyDescent="0.3">
      <c r="A95" s="134" t="s">
        <v>1460</v>
      </c>
      <c r="B95" s="40" t="s">
        <v>1450</v>
      </c>
      <c r="C95" s="134" t="s">
        <v>511</v>
      </c>
      <c r="D95" s="26">
        <v>43572</v>
      </c>
      <c r="E95" s="134" t="s">
        <v>258</v>
      </c>
      <c r="F95" s="134" t="s">
        <v>512</v>
      </c>
      <c r="G95" s="26">
        <v>43574</v>
      </c>
      <c r="H95" s="134" t="s">
        <v>195</v>
      </c>
      <c r="I95" s="40" t="s">
        <v>1451</v>
      </c>
      <c r="J95" s="124" t="s">
        <v>1270</v>
      </c>
    </row>
    <row r="96" spans="1:10" x14ac:dyDescent="0.3">
      <c r="A96" s="134" t="s">
        <v>1461</v>
      </c>
      <c r="B96" s="40" t="s">
        <v>1462</v>
      </c>
      <c r="C96" s="134" t="s">
        <v>323</v>
      </c>
      <c r="D96" s="26">
        <v>43572</v>
      </c>
      <c r="E96" s="134" t="s">
        <v>258</v>
      </c>
      <c r="F96" s="134" t="s">
        <v>325</v>
      </c>
      <c r="G96" s="26">
        <v>43574</v>
      </c>
      <c r="H96" s="134" t="s">
        <v>195</v>
      </c>
      <c r="I96" s="40" t="s">
        <v>1463</v>
      </c>
      <c r="J96" s="124" t="s">
        <v>1270</v>
      </c>
    </row>
    <row r="97" spans="1:10" x14ac:dyDescent="0.3">
      <c r="A97" s="134" t="s">
        <v>1464</v>
      </c>
      <c r="B97" s="40" t="s">
        <v>1462</v>
      </c>
      <c r="C97" s="134" t="s">
        <v>323</v>
      </c>
      <c r="D97" s="26">
        <v>43572</v>
      </c>
      <c r="E97" s="134" t="s">
        <v>258</v>
      </c>
      <c r="F97" s="134" t="s">
        <v>325</v>
      </c>
      <c r="G97" s="26">
        <v>43574</v>
      </c>
      <c r="H97" s="134" t="s">
        <v>195</v>
      </c>
      <c r="I97" s="40" t="s">
        <v>1463</v>
      </c>
      <c r="J97" s="124" t="s">
        <v>1270</v>
      </c>
    </row>
    <row r="98" spans="1:10" x14ac:dyDescent="0.3">
      <c r="A98" s="134" t="s">
        <v>1465</v>
      </c>
      <c r="B98" s="40" t="s">
        <v>1462</v>
      </c>
      <c r="C98" s="134" t="s">
        <v>323</v>
      </c>
      <c r="D98" s="26">
        <v>43572</v>
      </c>
      <c r="E98" s="134" t="s">
        <v>258</v>
      </c>
      <c r="F98" s="134" t="s">
        <v>325</v>
      </c>
      <c r="G98" s="26">
        <v>43574</v>
      </c>
      <c r="H98" s="134" t="s">
        <v>195</v>
      </c>
      <c r="I98" s="40" t="s">
        <v>1463</v>
      </c>
      <c r="J98" s="124" t="s">
        <v>1270</v>
      </c>
    </row>
    <row r="99" spans="1:10" x14ac:dyDescent="0.3">
      <c r="A99" s="134" t="s">
        <v>1466</v>
      </c>
      <c r="B99" s="40" t="s">
        <v>1462</v>
      </c>
      <c r="C99" s="134" t="s">
        <v>323</v>
      </c>
      <c r="D99" s="26">
        <v>43572</v>
      </c>
      <c r="E99" s="134" t="s">
        <v>258</v>
      </c>
      <c r="F99" s="134" t="s">
        <v>325</v>
      </c>
      <c r="G99" s="26">
        <v>43574</v>
      </c>
      <c r="H99" s="134" t="s">
        <v>195</v>
      </c>
      <c r="I99" s="40" t="s">
        <v>1463</v>
      </c>
      <c r="J99" s="124" t="s">
        <v>1270</v>
      </c>
    </row>
    <row r="100" spans="1:10" x14ac:dyDescent="0.3">
      <c r="A100" s="134" t="s">
        <v>1467</v>
      </c>
      <c r="B100" s="40" t="s">
        <v>1462</v>
      </c>
      <c r="C100" s="134" t="s">
        <v>323</v>
      </c>
      <c r="D100" s="26">
        <v>43572</v>
      </c>
      <c r="E100" s="134" t="s">
        <v>258</v>
      </c>
      <c r="F100" s="134" t="s">
        <v>325</v>
      </c>
      <c r="G100" s="26">
        <v>43574</v>
      </c>
      <c r="H100" s="134" t="s">
        <v>195</v>
      </c>
      <c r="I100" s="40" t="s">
        <v>1463</v>
      </c>
      <c r="J100" s="124" t="s">
        <v>1270</v>
      </c>
    </row>
    <row r="101" spans="1:10" x14ac:dyDescent="0.3">
      <c r="A101" s="134" t="s">
        <v>1468</v>
      </c>
      <c r="B101" s="40" t="s">
        <v>1462</v>
      </c>
      <c r="C101" s="134" t="s">
        <v>323</v>
      </c>
      <c r="D101" s="26">
        <v>43572</v>
      </c>
      <c r="E101" s="134" t="s">
        <v>258</v>
      </c>
      <c r="F101" s="134" t="s">
        <v>325</v>
      </c>
      <c r="G101" s="26">
        <v>43574</v>
      </c>
      <c r="H101" s="134" t="s">
        <v>195</v>
      </c>
      <c r="I101" s="40" t="s">
        <v>1463</v>
      </c>
      <c r="J101" s="124" t="s">
        <v>1270</v>
      </c>
    </row>
    <row r="102" spans="1:10" x14ac:dyDescent="0.3">
      <c r="A102" s="134" t="s">
        <v>1469</v>
      </c>
      <c r="B102" s="40" t="s">
        <v>1462</v>
      </c>
      <c r="C102" s="134" t="s">
        <v>323</v>
      </c>
      <c r="D102" s="26">
        <v>43572</v>
      </c>
      <c r="E102" s="134" t="s">
        <v>258</v>
      </c>
      <c r="F102" s="134" t="s">
        <v>325</v>
      </c>
      <c r="G102" s="26">
        <v>43574</v>
      </c>
      <c r="H102" s="134" t="s">
        <v>195</v>
      </c>
      <c r="I102" s="40" t="s">
        <v>1463</v>
      </c>
      <c r="J102" s="124" t="s">
        <v>1270</v>
      </c>
    </row>
    <row r="103" spans="1:10" x14ac:dyDescent="0.3">
      <c r="A103" s="134" t="s">
        <v>1470</v>
      </c>
      <c r="B103" s="40" t="s">
        <v>1450</v>
      </c>
      <c r="C103" s="134" t="s">
        <v>511</v>
      </c>
      <c r="D103" s="26">
        <v>43572</v>
      </c>
      <c r="E103" s="134" t="s">
        <v>258</v>
      </c>
      <c r="F103" s="134" t="s">
        <v>512</v>
      </c>
      <c r="G103" s="26">
        <v>43574</v>
      </c>
      <c r="H103" s="134" t="s">
        <v>195</v>
      </c>
      <c r="I103" s="40" t="s">
        <v>1451</v>
      </c>
      <c r="J103" s="124" t="s">
        <v>1270</v>
      </c>
    </row>
    <row r="104" spans="1:10" x14ac:dyDescent="0.3">
      <c r="A104" s="134" t="s">
        <v>1471</v>
      </c>
      <c r="B104" s="40" t="s">
        <v>1450</v>
      </c>
      <c r="C104" s="134" t="s">
        <v>511</v>
      </c>
      <c r="D104" s="26">
        <v>43573</v>
      </c>
      <c r="E104" s="134" t="s">
        <v>325</v>
      </c>
      <c r="F104" s="134" t="s">
        <v>512</v>
      </c>
      <c r="G104" s="26">
        <v>43573</v>
      </c>
      <c r="H104" s="134" t="s">
        <v>195</v>
      </c>
      <c r="I104" s="40" t="s">
        <v>1472</v>
      </c>
      <c r="J104" s="124" t="s">
        <v>1270</v>
      </c>
    </row>
    <row r="105" spans="1:10" x14ac:dyDescent="0.3">
      <c r="A105" s="134" t="s">
        <v>1473</v>
      </c>
      <c r="B105" s="40" t="s">
        <v>1450</v>
      </c>
      <c r="C105" s="134" t="s">
        <v>511</v>
      </c>
      <c r="D105" s="26">
        <v>43573</v>
      </c>
      <c r="E105" s="134" t="s">
        <v>325</v>
      </c>
      <c r="F105" s="134" t="s">
        <v>512</v>
      </c>
      <c r="G105" s="26">
        <v>43573</v>
      </c>
      <c r="H105" s="134" t="s">
        <v>195</v>
      </c>
      <c r="I105" s="40" t="s">
        <v>1472</v>
      </c>
      <c r="J105" s="124" t="s">
        <v>1270</v>
      </c>
    </row>
    <row r="106" spans="1:10" x14ac:dyDescent="0.3">
      <c r="A106" s="134" t="s">
        <v>1474</v>
      </c>
      <c r="B106" s="40" t="s">
        <v>1450</v>
      </c>
      <c r="C106" s="134" t="s">
        <v>511</v>
      </c>
      <c r="D106" s="26">
        <v>43573</v>
      </c>
      <c r="E106" s="134" t="s">
        <v>325</v>
      </c>
      <c r="F106" s="134" t="s">
        <v>512</v>
      </c>
      <c r="G106" s="26">
        <v>43573</v>
      </c>
      <c r="H106" s="134" t="s">
        <v>195</v>
      </c>
      <c r="I106" s="40" t="s">
        <v>1472</v>
      </c>
      <c r="J106" s="124" t="s">
        <v>1270</v>
      </c>
    </row>
    <row r="107" spans="1:10" x14ac:dyDescent="0.3">
      <c r="A107" s="134" t="s">
        <v>1475</v>
      </c>
      <c r="B107" s="40" t="s">
        <v>1476</v>
      </c>
      <c r="C107" s="134" t="s">
        <v>640</v>
      </c>
      <c r="D107" s="26">
        <v>43573</v>
      </c>
      <c r="E107" s="134" t="s">
        <v>325</v>
      </c>
      <c r="F107" s="134" t="s">
        <v>1273</v>
      </c>
      <c r="G107" s="26">
        <v>43573</v>
      </c>
      <c r="H107" s="134" t="s">
        <v>195</v>
      </c>
      <c r="I107" s="40" t="s">
        <v>1472</v>
      </c>
      <c r="J107" s="124" t="s">
        <v>1270</v>
      </c>
    </row>
    <row r="108" spans="1:10" x14ac:dyDescent="0.3">
      <c r="A108" s="134" t="s">
        <v>1477</v>
      </c>
      <c r="B108" s="40" t="s">
        <v>1478</v>
      </c>
      <c r="C108" s="134" t="s">
        <v>257</v>
      </c>
      <c r="D108" s="26">
        <v>43572</v>
      </c>
      <c r="E108" s="134" t="s">
        <v>325</v>
      </c>
      <c r="F108" s="134" t="s">
        <v>258</v>
      </c>
      <c r="G108" s="26">
        <v>43574</v>
      </c>
      <c r="H108" s="134" t="s">
        <v>195</v>
      </c>
      <c r="I108" s="40" t="s">
        <v>1479</v>
      </c>
      <c r="J108" s="124" t="s">
        <v>1270</v>
      </c>
    </row>
    <row r="109" spans="1:10" x14ac:dyDescent="0.3">
      <c r="A109" s="134" t="s">
        <v>1480</v>
      </c>
      <c r="B109" s="40" t="s">
        <v>1478</v>
      </c>
      <c r="C109" s="134" t="s">
        <v>257</v>
      </c>
      <c r="D109" s="26">
        <v>43572</v>
      </c>
      <c r="E109" s="134" t="s">
        <v>325</v>
      </c>
      <c r="F109" s="134" t="s">
        <v>258</v>
      </c>
      <c r="G109" s="26">
        <v>43574</v>
      </c>
      <c r="H109" s="134" t="s">
        <v>195</v>
      </c>
      <c r="I109" s="40" t="s">
        <v>1479</v>
      </c>
      <c r="J109" s="124" t="s">
        <v>1270</v>
      </c>
    </row>
    <row r="110" spans="1:10" x14ac:dyDescent="0.3">
      <c r="A110" s="134" t="s">
        <v>1481</v>
      </c>
      <c r="B110" s="40" t="s">
        <v>1482</v>
      </c>
      <c r="C110" s="134" t="s">
        <v>511</v>
      </c>
      <c r="D110" s="26">
        <v>43572</v>
      </c>
      <c r="E110" s="134" t="s">
        <v>325</v>
      </c>
      <c r="F110" s="134" t="s">
        <v>512</v>
      </c>
      <c r="G110" s="26">
        <v>43574</v>
      </c>
      <c r="H110" s="134" t="s">
        <v>195</v>
      </c>
      <c r="I110" s="40" t="s">
        <v>1451</v>
      </c>
      <c r="J110" s="124" t="s">
        <v>1270</v>
      </c>
    </row>
    <row r="111" spans="1:10" x14ac:dyDescent="0.3">
      <c r="A111" s="134" t="s">
        <v>1483</v>
      </c>
      <c r="B111" s="40" t="s">
        <v>1478</v>
      </c>
      <c r="C111" s="134" t="s">
        <v>257</v>
      </c>
      <c r="D111" s="26">
        <v>43572</v>
      </c>
      <c r="E111" s="134" t="s">
        <v>325</v>
      </c>
      <c r="F111" s="134" t="s">
        <v>258</v>
      </c>
      <c r="G111" s="26">
        <v>43574</v>
      </c>
      <c r="H111" s="134" t="s">
        <v>195</v>
      </c>
      <c r="I111" s="40" t="s">
        <v>1479</v>
      </c>
      <c r="J111" s="124" t="s">
        <v>1270</v>
      </c>
    </row>
    <row r="112" spans="1:10" x14ac:dyDescent="0.3">
      <c r="A112" s="134" t="s">
        <v>1484</v>
      </c>
      <c r="B112" s="40" t="s">
        <v>1482</v>
      </c>
      <c r="C112" s="134" t="s">
        <v>511</v>
      </c>
      <c r="D112" s="26">
        <v>43572</v>
      </c>
      <c r="E112" s="134" t="s">
        <v>325</v>
      </c>
      <c r="F112" s="134" t="s">
        <v>512</v>
      </c>
      <c r="G112" s="26">
        <v>43574</v>
      </c>
      <c r="H112" s="134" t="s">
        <v>195</v>
      </c>
      <c r="I112" s="40" t="s">
        <v>1451</v>
      </c>
      <c r="J112" s="124" t="s">
        <v>1270</v>
      </c>
    </row>
    <row r="113" spans="1:10" x14ac:dyDescent="0.3">
      <c r="A113" s="134" t="s">
        <v>1485</v>
      </c>
      <c r="B113" s="40" t="s">
        <v>1272</v>
      </c>
      <c r="C113" s="134" t="s">
        <v>640</v>
      </c>
      <c r="D113" s="26">
        <v>43572</v>
      </c>
      <c r="E113" s="134" t="s">
        <v>325</v>
      </c>
      <c r="F113" s="134" t="s">
        <v>1273</v>
      </c>
      <c r="G113" s="26">
        <v>43574</v>
      </c>
      <c r="H113" s="134" t="s">
        <v>195</v>
      </c>
      <c r="I113" s="40" t="s">
        <v>1442</v>
      </c>
      <c r="J113" s="124" t="s">
        <v>1270</v>
      </c>
    </row>
    <row r="114" spans="1:10" x14ac:dyDescent="0.3">
      <c r="A114" s="134" t="s">
        <v>1486</v>
      </c>
      <c r="B114" s="40" t="s">
        <v>1272</v>
      </c>
      <c r="C114" s="134" t="s">
        <v>640</v>
      </c>
      <c r="D114" s="26">
        <v>43572</v>
      </c>
      <c r="E114" s="134" t="s">
        <v>325</v>
      </c>
      <c r="F114" s="134" t="s">
        <v>1273</v>
      </c>
      <c r="G114" s="26">
        <v>43574</v>
      </c>
      <c r="H114" s="134" t="s">
        <v>195</v>
      </c>
      <c r="I114" s="40" t="s">
        <v>1442</v>
      </c>
      <c r="J114" s="124" t="s">
        <v>1270</v>
      </c>
    </row>
    <row r="115" spans="1:10" x14ac:dyDescent="0.3">
      <c r="A115" s="134" t="s">
        <v>1471</v>
      </c>
      <c r="B115" s="40" t="s">
        <v>1482</v>
      </c>
      <c r="C115" s="134" t="s">
        <v>511</v>
      </c>
      <c r="D115" s="26">
        <v>43573</v>
      </c>
      <c r="E115" s="134" t="s">
        <v>325</v>
      </c>
      <c r="F115" s="134" t="s">
        <v>512</v>
      </c>
      <c r="G115" s="26">
        <v>43574</v>
      </c>
      <c r="H115" s="134" t="s">
        <v>195</v>
      </c>
      <c r="I115" s="40" t="s">
        <v>1451</v>
      </c>
      <c r="J115" s="124" t="s">
        <v>1270</v>
      </c>
    </row>
    <row r="116" spans="1:10" x14ac:dyDescent="0.3">
      <c r="A116" s="134" t="s">
        <v>1487</v>
      </c>
      <c r="B116" s="40" t="s">
        <v>1482</v>
      </c>
      <c r="C116" s="134" t="s">
        <v>511</v>
      </c>
      <c r="D116" s="26">
        <v>43573</v>
      </c>
      <c r="E116" s="134" t="s">
        <v>325</v>
      </c>
      <c r="F116" s="134" t="s">
        <v>512</v>
      </c>
      <c r="G116" s="26">
        <v>43574</v>
      </c>
      <c r="H116" s="134" t="s">
        <v>195</v>
      </c>
      <c r="I116" s="40" t="s">
        <v>1451</v>
      </c>
      <c r="J116" s="124" t="s">
        <v>1270</v>
      </c>
    </row>
    <row r="117" spans="1:10" x14ac:dyDescent="0.3">
      <c r="A117" s="134" t="s">
        <v>1473</v>
      </c>
      <c r="B117" s="40" t="s">
        <v>1482</v>
      </c>
      <c r="C117" s="134" t="s">
        <v>511</v>
      </c>
      <c r="D117" s="26">
        <v>43573</v>
      </c>
      <c r="E117" s="134" t="s">
        <v>325</v>
      </c>
      <c r="F117" s="134" t="s">
        <v>512</v>
      </c>
      <c r="G117" s="26">
        <v>43574</v>
      </c>
      <c r="H117" s="134" t="s">
        <v>195</v>
      </c>
      <c r="I117" s="40" t="s">
        <v>1451</v>
      </c>
      <c r="J117" s="124" t="s">
        <v>1270</v>
      </c>
    </row>
    <row r="118" spans="1:10" x14ac:dyDescent="0.3">
      <c r="A118" s="134" t="s">
        <v>1474</v>
      </c>
      <c r="B118" s="40" t="s">
        <v>1482</v>
      </c>
      <c r="C118" s="134" t="s">
        <v>511</v>
      </c>
      <c r="D118" s="26">
        <v>43573</v>
      </c>
      <c r="E118" s="134" t="s">
        <v>325</v>
      </c>
      <c r="F118" s="134" t="s">
        <v>512</v>
      </c>
      <c r="G118" s="26">
        <v>43574</v>
      </c>
      <c r="H118" s="134" t="s">
        <v>195</v>
      </c>
      <c r="I118" s="40" t="s">
        <v>1451</v>
      </c>
      <c r="J118" s="124" t="s">
        <v>1270</v>
      </c>
    </row>
    <row r="119" spans="1:10" x14ac:dyDescent="0.3">
      <c r="A119" s="134" t="s">
        <v>1475</v>
      </c>
      <c r="B119" s="40" t="s">
        <v>1272</v>
      </c>
      <c r="C119" s="134" t="s">
        <v>640</v>
      </c>
      <c r="D119" s="26">
        <v>43573</v>
      </c>
      <c r="E119" s="134" t="s">
        <v>325</v>
      </c>
      <c r="F119" s="134" t="s">
        <v>1273</v>
      </c>
      <c r="G119" s="26">
        <v>43574</v>
      </c>
      <c r="H119" s="134" t="s">
        <v>195</v>
      </c>
      <c r="I119" s="40" t="s">
        <v>1442</v>
      </c>
      <c r="J119" s="124" t="s">
        <v>1270</v>
      </c>
    </row>
    <row r="120" spans="1:10" x14ac:dyDescent="0.3">
      <c r="A120" s="134" t="s">
        <v>1488</v>
      </c>
      <c r="B120" s="40" t="s">
        <v>1489</v>
      </c>
      <c r="C120" s="134" t="s">
        <v>804</v>
      </c>
      <c r="D120" s="26">
        <v>43573</v>
      </c>
      <c r="E120" s="134" t="s">
        <v>349</v>
      </c>
      <c r="F120" s="134" t="s">
        <v>1490</v>
      </c>
      <c r="G120" s="26">
        <v>43574</v>
      </c>
      <c r="H120" s="134" t="s">
        <v>195</v>
      </c>
      <c r="I120" s="40" t="s">
        <v>1491</v>
      </c>
      <c r="J120" s="124" t="s">
        <v>1270</v>
      </c>
    </row>
    <row r="121" spans="1:10" x14ac:dyDescent="0.3">
      <c r="A121" s="134" t="s">
        <v>1492</v>
      </c>
      <c r="B121" s="40" t="s">
        <v>1489</v>
      </c>
      <c r="C121" s="134" t="s">
        <v>804</v>
      </c>
      <c r="D121" s="26">
        <v>43573</v>
      </c>
      <c r="E121" s="134" t="s">
        <v>349</v>
      </c>
      <c r="F121" s="134" t="s">
        <v>1490</v>
      </c>
      <c r="G121" s="26">
        <v>43574</v>
      </c>
      <c r="H121" s="134" t="s">
        <v>195</v>
      </c>
      <c r="I121" s="40" t="s">
        <v>1491</v>
      </c>
      <c r="J121" s="124" t="s">
        <v>1270</v>
      </c>
    </row>
    <row r="122" spans="1:10" x14ac:dyDescent="0.3">
      <c r="A122" s="134" t="s">
        <v>1493</v>
      </c>
      <c r="B122" s="40" t="s">
        <v>1489</v>
      </c>
      <c r="C122" s="134" t="s">
        <v>804</v>
      </c>
      <c r="D122" s="26">
        <v>43573</v>
      </c>
      <c r="E122" s="134" t="s">
        <v>349</v>
      </c>
      <c r="F122" s="134" t="s">
        <v>1490</v>
      </c>
      <c r="G122" s="26">
        <v>43574</v>
      </c>
      <c r="H122" s="134" t="s">
        <v>195</v>
      </c>
      <c r="I122" s="40" t="s">
        <v>1491</v>
      </c>
      <c r="J122" s="124" t="s">
        <v>1270</v>
      </c>
    </row>
    <row r="123" spans="1:10" x14ac:dyDescent="0.3">
      <c r="A123" s="134" t="s">
        <v>1494</v>
      </c>
      <c r="B123" s="40" t="s">
        <v>1489</v>
      </c>
      <c r="C123" s="134" t="s">
        <v>804</v>
      </c>
      <c r="D123" s="26">
        <v>43573</v>
      </c>
      <c r="E123" s="134" t="s">
        <v>349</v>
      </c>
      <c r="F123" s="134" t="s">
        <v>1490</v>
      </c>
      <c r="G123" s="26">
        <v>43574</v>
      </c>
      <c r="H123" s="134" t="s">
        <v>195</v>
      </c>
      <c r="I123" s="40" t="s">
        <v>1491</v>
      </c>
      <c r="J123" s="124" t="s">
        <v>1270</v>
      </c>
    </row>
    <row r="124" spans="1:10" x14ac:dyDescent="0.3">
      <c r="A124" s="134" t="s">
        <v>1390</v>
      </c>
      <c r="B124" s="40" t="s">
        <v>1495</v>
      </c>
      <c r="C124" s="134" t="s">
        <v>1273</v>
      </c>
      <c r="D124" s="26">
        <v>43574</v>
      </c>
      <c r="E124" s="134" t="s">
        <v>1273</v>
      </c>
      <c r="F124" s="134" t="s">
        <v>258</v>
      </c>
      <c r="G124" s="26">
        <v>43578</v>
      </c>
      <c r="H124" s="134" t="s">
        <v>195</v>
      </c>
      <c r="I124" s="40" t="s">
        <v>1496</v>
      </c>
      <c r="J124" s="124" t="s">
        <v>1270</v>
      </c>
    </row>
    <row r="125" spans="1:10" x14ac:dyDescent="0.3">
      <c r="A125" s="134" t="s">
        <v>1497</v>
      </c>
      <c r="B125" s="40" t="s">
        <v>1498</v>
      </c>
      <c r="C125" s="134" t="s">
        <v>1430</v>
      </c>
      <c r="D125" s="26">
        <v>43574</v>
      </c>
      <c r="E125" s="134" t="s">
        <v>203</v>
      </c>
      <c r="F125" s="134" t="s">
        <v>394</v>
      </c>
      <c r="G125" s="26">
        <v>43581</v>
      </c>
      <c r="H125" s="134" t="s">
        <v>195</v>
      </c>
      <c r="I125" s="40" t="s">
        <v>1499</v>
      </c>
      <c r="J125" s="124" t="s">
        <v>1270</v>
      </c>
    </row>
    <row r="126" spans="1:10" x14ac:dyDescent="0.3">
      <c r="A126" s="134" t="s">
        <v>1500</v>
      </c>
      <c r="B126" s="40" t="s">
        <v>1501</v>
      </c>
      <c r="C126" s="134" t="s">
        <v>511</v>
      </c>
      <c r="D126" s="26">
        <v>43574</v>
      </c>
      <c r="E126" s="134" t="s">
        <v>775</v>
      </c>
      <c r="F126" s="134" t="s">
        <v>512</v>
      </c>
      <c r="G126" s="26">
        <v>43580</v>
      </c>
      <c r="H126" s="134" t="s">
        <v>195</v>
      </c>
      <c r="I126" s="40" t="s">
        <v>1502</v>
      </c>
      <c r="J126" s="124" t="s">
        <v>1270</v>
      </c>
    </row>
    <row r="127" spans="1:10" x14ac:dyDescent="0.3">
      <c r="A127" s="134" t="s">
        <v>1503</v>
      </c>
      <c r="B127" s="40" t="s">
        <v>1504</v>
      </c>
      <c r="C127" s="134" t="s">
        <v>511</v>
      </c>
      <c r="D127" s="26">
        <v>43574</v>
      </c>
      <c r="E127" s="134" t="s">
        <v>775</v>
      </c>
      <c r="F127" s="134" t="s">
        <v>512</v>
      </c>
      <c r="G127" s="26">
        <v>43580</v>
      </c>
      <c r="H127" s="134" t="s">
        <v>195</v>
      </c>
      <c r="I127" s="40" t="s">
        <v>1505</v>
      </c>
      <c r="J127" s="124" t="s">
        <v>1270</v>
      </c>
    </row>
    <row r="128" spans="1:10" x14ac:dyDescent="0.3">
      <c r="A128" s="134" t="s">
        <v>1506</v>
      </c>
      <c r="B128" s="40" t="s">
        <v>1507</v>
      </c>
      <c r="C128" s="134" t="s">
        <v>511</v>
      </c>
      <c r="D128" s="26">
        <v>43574</v>
      </c>
      <c r="E128" s="134" t="s">
        <v>775</v>
      </c>
      <c r="F128" s="134" t="s">
        <v>512</v>
      </c>
      <c r="G128" s="26">
        <v>43574</v>
      </c>
      <c r="H128" s="134" t="s">
        <v>195</v>
      </c>
      <c r="I128" s="40" t="s">
        <v>1508</v>
      </c>
      <c r="J128" s="124" t="s">
        <v>1270</v>
      </c>
    </row>
    <row r="129" spans="1:10" x14ac:dyDescent="0.3">
      <c r="A129" s="134" t="s">
        <v>1509</v>
      </c>
      <c r="B129" s="40" t="s">
        <v>1510</v>
      </c>
      <c r="C129" s="134" t="s">
        <v>325</v>
      </c>
      <c r="D129" s="26">
        <v>43574</v>
      </c>
      <c r="E129" s="134" t="s">
        <v>775</v>
      </c>
      <c r="F129" s="134" t="s">
        <v>325</v>
      </c>
      <c r="G129" s="26">
        <v>43574</v>
      </c>
      <c r="H129" s="134" t="s">
        <v>195</v>
      </c>
      <c r="I129" s="40" t="s">
        <v>1508</v>
      </c>
      <c r="J129" s="124" t="s">
        <v>1270</v>
      </c>
    </row>
    <row r="130" spans="1:10" x14ac:dyDescent="0.3">
      <c r="A130" s="134" t="s">
        <v>1511</v>
      </c>
      <c r="B130" s="40" t="s">
        <v>1512</v>
      </c>
      <c r="C130" s="134" t="s">
        <v>323</v>
      </c>
      <c r="D130" s="26">
        <v>43574</v>
      </c>
      <c r="E130" s="134" t="s">
        <v>775</v>
      </c>
      <c r="F130" s="134" t="s">
        <v>325</v>
      </c>
      <c r="G130" s="26">
        <v>43574</v>
      </c>
      <c r="H130" s="134" t="s">
        <v>195</v>
      </c>
      <c r="I130" s="40" t="s">
        <v>1508</v>
      </c>
      <c r="J130" s="124" t="s">
        <v>1270</v>
      </c>
    </row>
    <row r="131" spans="1:10" x14ac:dyDescent="0.3">
      <c r="A131" s="134" t="s">
        <v>1513</v>
      </c>
      <c r="B131" s="40" t="s">
        <v>1514</v>
      </c>
      <c r="C131" s="134" t="s">
        <v>323</v>
      </c>
      <c r="D131" s="26">
        <v>43574</v>
      </c>
      <c r="E131" s="134" t="s">
        <v>775</v>
      </c>
      <c r="F131" s="134" t="s">
        <v>325</v>
      </c>
      <c r="G131" s="26">
        <v>43574</v>
      </c>
      <c r="H131" s="134" t="s">
        <v>195</v>
      </c>
      <c r="I131" s="40" t="s">
        <v>1508</v>
      </c>
      <c r="J131" s="124" t="s">
        <v>1270</v>
      </c>
    </row>
    <row r="132" spans="1:10" x14ac:dyDescent="0.3">
      <c r="A132" s="134" t="s">
        <v>1515</v>
      </c>
      <c r="B132" s="40" t="s">
        <v>1516</v>
      </c>
      <c r="C132" s="134" t="s">
        <v>511</v>
      </c>
      <c r="D132" s="26">
        <v>43574</v>
      </c>
      <c r="E132" s="134" t="s">
        <v>775</v>
      </c>
      <c r="F132" s="134" t="s">
        <v>512</v>
      </c>
      <c r="G132" s="26">
        <v>43574</v>
      </c>
      <c r="H132" s="134" t="s">
        <v>195</v>
      </c>
      <c r="I132" s="40" t="s">
        <v>1508</v>
      </c>
      <c r="J132" s="124" t="s">
        <v>1270</v>
      </c>
    </row>
    <row r="133" spans="1:10" x14ac:dyDescent="0.3">
      <c r="A133" s="134" t="s">
        <v>1517</v>
      </c>
      <c r="B133" s="40" t="s">
        <v>1518</v>
      </c>
      <c r="C133" s="134" t="s">
        <v>323</v>
      </c>
      <c r="D133" s="26">
        <v>43574</v>
      </c>
      <c r="E133" s="134" t="s">
        <v>775</v>
      </c>
      <c r="F133" s="134" t="s">
        <v>325</v>
      </c>
      <c r="G133" s="26">
        <v>43574</v>
      </c>
      <c r="H133" s="134" t="s">
        <v>195</v>
      </c>
      <c r="I133" s="40" t="s">
        <v>1508</v>
      </c>
      <c r="J133" s="124" t="s">
        <v>1270</v>
      </c>
    </row>
    <row r="134" spans="1:10" x14ac:dyDescent="0.3">
      <c r="A134" s="134" t="s">
        <v>1519</v>
      </c>
      <c r="B134" s="40" t="s">
        <v>1520</v>
      </c>
      <c r="C134" s="134" t="s">
        <v>511</v>
      </c>
      <c r="D134" s="26">
        <v>43574</v>
      </c>
      <c r="E134" s="134" t="s">
        <v>775</v>
      </c>
      <c r="F134" s="134" t="s">
        <v>512</v>
      </c>
      <c r="G134" s="26">
        <v>43574</v>
      </c>
      <c r="H134" s="134" t="s">
        <v>195</v>
      </c>
      <c r="I134" s="40" t="s">
        <v>1508</v>
      </c>
      <c r="J134" s="124" t="s">
        <v>1270</v>
      </c>
    </row>
    <row r="135" spans="1:10" x14ac:dyDescent="0.3">
      <c r="A135" s="134" t="s">
        <v>1521</v>
      </c>
      <c r="B135" s="40" t="s">
        <v>1522</v>
      </c>
      <c r="C135" s="134" t="s">
        <v>511</v>
      </c>
      <c r="D135" s="26">
        <v>43574</v>
      </c>
      <c r="E135" s="134" t="s">
        <v>775</v>
      </c>
      <c r="F135" s="134" t="s">
        <v>512</v>
      </c>
      <c r="G135" s="26">
        <v>43574</v>
      </c>
      <c r="H135" s="134" t="s">
        <v>195</v>
      </c>
      <c r="I135" s="40" t="s">
        <v>1523</v>
      </c>
      <c r="J135" s="124" t="s">
        <v>1270</v>
      </c>
    </row>
    <row r="136" spans="1:10" x14ac:dyDescent="0.3">
      <c r="A136" s="134" t="s">
        <v>1524</v>
      </c>
      <c r="B136" s="40" t="s">
        <v>1525</v>
      </c>
      <c r="C136" s="134" t="s">
        <v>801</v>
      </c>
      <c r="D136" s="26">
        <v>43574</v>
      </c>
      <c r="E136" s="134" t="s">
        <v>775</v>
      </c>
      <c r="F136" s="134" t="s">
        <v>1380</v>
      </c>
      <c r="G136" s="26">
        <v>43574</v>
      </c>
      <c r="H136" s="134" t="s">
        <v>195</v>
      </c>
      <c r="I136" s="40" t="s">
        <v>1526</v>
      </c>
      <c r="J136" s="124" t="s">
        <v>1270</v>
      </c>
    </row>
    <row r="137" spans="1:10" x14ac:dyDescent="0.3">
      <c r="A137" s="134" t="s">
        <v>1527</v>
      </c>
      <c r="B137" s="40" t="s">
        <v>1528</v>
      </c>
      <c r="C137" s="134" t="s">
        <v>511</v>
      </c>
      <c r="D137" s="26">
        <v>43574</v>
      </c>
      <c r="E137" s="134" t="s">
        <v>775</v>
      </c>
      <c r="F137" s="134" t="s">
        <v>512</v>
      </c>
      <c r="G137" s="26">
        <v>43574</v>
      </c>
      <c r="H137" s="134" t="s">
        <v>195</v>
      </c>
      <c r="I137" s="40" t="s">
        <v>1523</v>
      </c>
      <c r="J137" s="124" t="s">
        <v>1270</v>
      </c>
    </row>
    <row r="138" spans="1:10" x14ac:dyDescent="0.3">
      <c r="A138" s="134" t="s">
        <v>1529</v>
      </c>
      <c r="B138" s="40" t="s">
        <v>1530</v>
      </c>
      <c r="C138" s="134" t="s">
        <v>511</v>
      </c>
      <c r="D138" s="26">
        <v>43574</v>
      </c>
      <c r="E138" s="134" t="s">
        <v>775</v>
      </c>
      <c r="F138" s="134" t="s">
        <v>512</v>
      </c>
      <c r="G138" s="26">
        <v>43574</v>
      </c>
      <c r="H138" s="134" t="s">
        <v>195</v>
      </c>
      <c r="I138" s="40" t="s">
        <v>1523</v>
      </c>
      <c r="J138" s="124" t="s">
        <v>1270</v>
      </c>
    </row>
    <row r="139" spans="1:10" x14ac:dyDescent="0.3">
      <c r="A139" s="134" t="s">
        <v>1531</v>
      </c>
      <c r="B139" s="40" t="s">
        <v>1532</v>
      </c>
      <c r="C139" s="134" t="s">
        <v>323</v>
      </c>
      <c r="D139" s="26">
        <v>43574</v>
      </c>
      <c r="E139" s="134" t="s">
        <v>775</v>
      </c>
      <c r="F139" s="134" t="s">
        <v>325</v>
      </c>
      <c r="G139" s="26">
        <v>43574</v>
      </c>
      <c r="H139" s="134" t="s">
        <v>195</v>
      </c>
      <c r="I139" s="40" t="s">
        <v>1533</v>
      </c>
      <c r="J139" s="124" t="s">
        <v>1270</v>
      </c>
    </row>
    <row r="140" spans="1:10" x14ac:dyDescent="0.3">
      <c r="A140" s="134" t="s">
        <v>1534</v>
      </c>
      <c r="B140" s="40" t="s">
        <v>1535</v>
      </c>
      <c r="C140" s="134" t="s">
        <v>511</v>
      </c>
      <c r="D140" s="26">
        <v>43574</v>
      </c>
      <c r="E140" s="134" t="s">
        <v>775</v>
      </c>
      <c r="F140" s="134" t="s">
        <v>512</v>
      </c>
      <c r="G140" s="26">
        <v>43574</v>
      </c>
      <c r="H140" s="134" t="s">
        <v>195</v>
      </c>
      <c r="I140" s="40" t="s">
        <v>1523</v>
      </c>
      <c r="J140" s="124" t="s">
        <v>1270</v>
      </c>
    </row>
    <row r="141" spans="1:10" x14ac:dyDescent="0.3">
      <c r="A141" s="134" t="s">
        <v>1536</v>
      </c>
      <c r="B141" s="40" t="s">
        <v>1537</v>
      </c>
      <c r="C141" s="134" t="s">
        <v>511</v>
      </c>
      <c r="D141" s="26">
        <v>43574</v>
      </c>
      <c r="E141" s="134" t="s">
        <v>775</v>
      </c>
      <c r="F141" s="134" t="s">
        <v>512</v>
      </c>
      <c r="G141" s="26">
        <v>43574</v>
      </c>
      <c r="H141" s="134" t="s">
        <v>195</v>
      </c>
      <c r="I141" s="40" t="s">
        <v>1523</v>
      </c>
      <c r="J141" s="124" t="s">
        <v>1270</v>
      </c>
    </row>
    <row r="142" spans="1:10" x14ac:dyDescent="0.3">
      <c r="A142" s="134" t="s">
        <v>1538</v>
      </c>
      <c r="B142" s="40" t="s">
        <v>1539</v>
      </c>
      <c r="C142" s="134" t="s">
        <v>511</v>
      </c>
      <c r="D142" s="26">
        <v>43574</v>
      </c>
      <c r="E142" s="134" t="s">
        <v>775</v>
      </c>
      <c r="F142" s="134" t="s">
        <v>512</v>
      </c>
      <c r="G142" s="26">
        <v>43574</v>
      </c>
      <c r="H142" s="134" t="s">
        <v>195</v>
      </c>
      <c r="I142" s="40" t="s">
        <v>1523</v>
      </c>
      <c r="J142" s="124" t="s">
        <v>1270</v>
      </c>
    </row>
    <row r="143" spans="1:10" x14ac:dyDescent="0.3">
      <c r="A143" s="134" t="s">
        <v>1540</v>
      </c>
      <c r="B143" s="40" t="s">
        <v>1541</v>
      </c>
      <c r="C143" s="134" t="s">
        <v>511</v>
      </c>
      <c r="D143" s="26">
        <v>43574</v>
      </c>
      <c r="E143" s="134" t="s">
        <v>775</v>
      </c>
      <c r="F143" s="134" t="s">
        <v>512</v>
      </c>
      <c r="G143" s="26">
        <v>43574</v>
      </c>
      <c r="H143" s="134" t="s">
        <v>195</v>
      </c>
      <c r="I143" s="40" t="s">
        <v>1523</v>
      </c>
      <c r="J143" s="124" t="s">
        <v>1270</v>
      </c>
    </row>
    <row r="144" spans="1:10" x14ac:dyDescent="0.3">
      <c r="A144" s="134" t="s">
        <v>1542</v>
      </c>
      <c r="B144" s="40" t="s">
        <v>1543</v>
      </c>
      <c r="C144" s="134" t="s">
        <v>511</v>
      </c>
      <c r="D144" s="26">
        <v>43574</v>
      </c>
      <c r="E144" s="134" t="s">
        <v>775</v>
      </c>
      <c r="F144" s="134" t="s">
        <v>512</v>
      </c>
      <c r="G144" s="26">
        <v>43574</v>
      </c>
      <c r="H144" s="134" t="s">
        <v>195</v>
      </c>
      <c r="I144" s="40" t="s">
        <v>1523</v>
      </c>
      <c r="J144" s="124" t="s">
        <v>1270</v>
      </c>
    </row>
    <row r="145" spans="1:10" x14ac:dyDescent="0.3">
      <c r="A145" s="134" t="s">
        <v>1544</v>
      </c>
      <c r="B145" s="40" t="s">
        <v>1545</v>
      </c>
      <c r="C145" s="134" t="s">
        <v>511</v>
      </c>
      <c r="D145" s="26">
        <v>43574</v>
      </c>
      <c r="E145" s="134" t="s">
        <v>775</v>
      </c>
      <c r="F145" s="134" t="s">
        <v>512</v>
      </c>
      <c r="G145" s="26">
        <v>43574</v>
      </c>
      <c r="H145" s="134" t="s">
        <v>195</v>
      </c>
      <c r="I145" s="40" t="s">
        <v>1523</v>
      </c>
      <c r="J145" s="124" t="s">
        <v>1270</v>
      </c>
    </row>
    <row r="146" spans="1:10" x14ac:dyDescent="0.3">
      <c r="A146" s="134" t="s">
        <v>1546</v>
      </c>
      <c r="B146" s="40" t="s">
        <v>1547</v>
      </c>
      <c r="C146" s="134" t="s">
        <v>511</v>
      </c>
      <c r="D146" s="26">
        <v>43574</v>
      </c>
      <c r="E146" s="134" t="s">
        <v>775</v>
      </c>
      <c r="F146" s="134" t="s">
        <v>512</v>
      </c>
      <c r="G146" s="26">
        <v>43574</v>
      </c>
      <c r="H146" s="134" t="s">
        <v>195</v>
      </c>
      <c r="I146" s="40" t="s">
        <v>1523</v>
      </c>
      <c r="J146" s="124" t="s">
        <v>1270</v>
      </c>
    </row>
    <row r="147" spans="1:10" x14ac:dyDescent="0.3">
      <c r="A147" s="134" t="s">
        <v>1548</v>
      </c>
      <c r="B147" s="40" t="s">
        <v>1549</v>
      </c>
      <c r="C147" s="134" t="s">
        <v>511</v>
      </c>
      <c r="D147" s="26">
        <v>43574</v>
      </c>
      <c r="E147" s="134" t="s">
        <v>775</v>
      </c>
      <c r="F147" s="134" t="s">
        <v>512</v>
      </c>
      <c r="G147" s="26">
        <v>43574</v>
      </c>
      <c r="H147" s="134" t="s">
        <v>195</v>
      </c>
      <c r="I147" s="40" t="s">
        <v>1523</v>
      </c>
      <c r="J147" s="124" t="s">
        <v>1270</v>
      </c>
    </row>
    <row r="148" spans="1:10" x14ac:dyDescent="0.3">
      <c r="A148" s="134" t="s">
        <v>1550</v>
      </c>
      <c r="B148" s="40" t="s">
        <v>1551</v>
      </c>
      <c r="C148" s="134" t="s">
        <v>323</v>
      </c>
      <c r="D148" s="26">
        <v>43574</v>
      </c>
      <c r="E148" s="134" t="s">
        <v>775</v>
      </c>
      <c r="F148" s="134" t="s">
        <v>325</v>
      </c>
      <c r="G148" s="26">
        <v>43574</v>
      </c>
      <c r="H148" s="134" t="s">
        <v>195</v>
      </c>
      <c r="I148" s="40" t="s">
        <v>1533</v>
      </c>
      <c r="J148" s="124" t="s">
        <v>1270</v>
      </c>
    </row>
    <row r="149" spans="1:10" x14ac:dyDescent="0.3">
      <c r="A149" s="134" t="s">
        <v>1552</v>
      </c>
      <c r="B149" s="40" t="s">
        <v>1553</v>
      </c>
      <c r="C149" s="134" t="s">
        <v>640</v>
      </c>
      <c r="D149" s="26">
        <v>43574</v>
      </c>
      <c r="E149" s="134" t="s">
        <v>775</v>
      </c>
      <c r="F149" s="134" t="s">
        <v>1273</v>
      </c>
      <c r="G149" s="26">
        <v>43574</v>
      </c>
      <c r="H149" s="134" t="s">
        <v>195</v>
      </c>
      <c r="I149" s="40"/>
      <c r="J149" s="124" t="s">
        <v>1270</v>
      </c>
    </row>
    <row r="150" spans="1:10" x14ac:dyDescent="0.3">
      <c r="A150" s="134" t="s">
        <v>1554</v>
      </c>
      <c r="B150" s="40" t="s">
        <v>1555</v>
      </c>
      <c r="C150" s="134" t="s">
        <v>323</v>
      </c>
      <c r="D150" s="26">
        <v>43574</v>
      </c>
      <c r="E150" s="134" t="s">
        <v>775</v>
      </c>
      <c r="F150" s="134" t="s">
        <v>325</v>
      </c>
      <c r="G150" s="26">
        <v>43574</v>
      </c>
      <c r="H150" s="134" t="s">
        <v>195</v>
      </c>
      <c r="I150" s="40" t="s">
        <v>1533</v>
      </c>
      <c r="J150" s="124" t="s">
        <v>1270</v>
      </c>
    </row>
    <row r="151" spans="1:10" x14ac:dyDescent="0.3">
      <c r="A151" s="134" t="s">
        <v>1556</v>
      </c>
      <c r="B151" s="40" t="s">
        <v>1557</v>
      </c>
      <c r="C151" s="134" t="s">
        <v>323</v>
      </c>
      <c r="D151" s="26">
        <v>43574</v>
      </c>
      <c r="E151" s="134" t="s">
        <v>775</v>
      </c>
      <c r="F151" s="134" t="s">
        <v>325</v>
      </c>
      <c r="G151" s="26">
        <v>43574</v>
      </c>
      <c r="H151" s="134" t="s">
        <v>195</v>
      </c>
      <c r="I151" s="40" t="s">
        <v>1533</v>
      </c>
      <c r="J151" s="124" t="s">
        <v>1270</v>
      </c>
    </row>
    <row r="152" spans="1:10" x14ac:dyDescent="0.3">
      <c r="A152" s="134" t="s">
        <v>1558</v>
      </c>
      <c r="B152" s="40" t="s">
        <v>1559</v>
      </c>
      <c r="C152" s="134" t="s">
        <v>1413</v>
      </c>
      <c r="D152" s="26">
        <v>43577</v>
      </c>
      <c r="E152" s="134" t="s">
        <v>647</v>
      </c>
      <c r="F152" s="134" t="s">
        <v>526</v>
      </c>
      <c r="G152" s="26">
        <v>43577</v>
      </c>
      <c r="H152" s="134" t="s">
        <v>195</v>
      </c>
      <c r="I152" s="40" t="s">
        <v>1560</v>
      </c>
      <c r="J152" s="124" t="s">
        <v>1270</v>
      </c>
    </row>
    <row r="153" spans="1:10" x14ac:dyDescent="0.3">
      <c r="A153" s="134" t="s">
        <v>1561</v>
      </c>
      <c r="B153" s="40" t="s">
        <v>1562</v>
      </c>
      <c r="C153" s="134" t="s">
        <v>525</v>
      </c>
      <c r="D153" s="26">
        <v>43577</v>
      </c>
      <c r="E153" s="134" t="s">
        <v>258</v>
      </c>
      <c r="F153" s="134" t="s">
        <v>1413</v>
      </c>
      <c r="G153" s="26">
        <v>43579</v>
      </c>
      <c r="H153" s="134" t="s">
        <v>195</v>
      </c>
      <c r="I153" s="40"/>
      <c r="J153" s="124" t="s">
        <v>1270</v>
      </c>
    </row>
    <row r="154" spans="1:10" x14ac:dyDescent="0.3">
      <c r="A154" s="134" t="s">
        <v>1563</v>
      </c>
      <c r="B154" s="40" t="s">
        <v>1564</v>
      </c>
      <c r="C154" s="134" t="s">
        <v>774</v>
      </c>
      <c r="D154" s="26">
        <v>43577</v>
      </c>
      <c r="E154" s="134" t="s">
        <v>258</v>
      </c>
      <c r="F154" s="134" t="s">
        <v>775</v>
      </c>
      <c r="G154" s="26">
        <v>43579</v>
      </c>
      <c r="H154" s="134" t="s">
        <v>195</v>
      </c>
      <c r="I154" s="40"/>
      <c r="J154" s="124" t="s">
        <v>1270</v>
      </c>
    </row>
    <row r="155" spans="1:10" x14ac:dyDescent="0.3">
      <c r="A155" s="134" t="s">
        <v>1565</v>
      </c>
      <c r="B155" s="40" t="s">
        <v>1566</v>
      </c>
      <c r="C155" s="134" t="s">
        <v>200</v>
      </c>
      <c r="D155" s="26">
        <v>43577</v>
      </c>
      <c r="E155" s="134" t="s">
        <v>258</v>
      </c>
      <c r="F155" s="134" t="s">
        <v>203</v>
      </c>
      <c r="G155" s="26">
        <v>43579</v>
      </c>
      <c r="H155" s="134" t="s">
        <v>195</v>
      </c>
      <c r="I155" s="40"/>
      <c r="J155" s="124" t="s">
        <v>1270</v>
      </c>
    </row>
    <row r="156" spans="1:10" x14ac:dyDescent="0.3">
      <c r="A156" s="134" t="s">
        <v>1567</v>
      </c>
      <c r="B156" s="40" t="s">
        <v>1476</v>
      </c>
      <c r="C156" s="134" t="s">
        <v>640</v>
      </c>
      <c r="D156" s="26">
        <v>43577</v>
      </c>
      <c r="E156" s="134" t="s">
        <v>258</v>
      </c>
      <c r="F156" s="134" t="s">
        <v>1273</v>
      </c>
      <c r="G156" s="26">
        <v>43579</v>
      </c>
      <c r="H156" s="134" t="s">
        <v>195</v>
      </c>
      <c r="I156" s="40"/>
      <c r="J156" s="124" t="s">
        <v>1270</v>
      </c>
    </row>
    <row r="157" spans="1:10" x14ac:dyDescent="0.3">
      <c r="A157" s="134" t="s">
        <v>1568</v>
      </c>
      <c r="B157" s="40" t="s">
        <v>1564</v>
      </c>
      <c r="C157" s="134" t="s">
        <v>774</v>
      </c>
      <c r="D157" s="26">
        <v>43577</v>
      </c>
      <c r="E157" s="134" t="s">
        <v>258</v>
      </c>
      <c r="F157" s="134" t="s">
        <v>775</v>
      </c>
      <c r="G157" s="26">
        <v>43579</v>
      </c>
      <c r="H157" s="134" t="s">
        <v>195</v>
      </c>
      <c r="I157" s="40"/>
      <c r="J157" s="124" t="s">
        <v>1270</v>
      </c>
    </row>
    <row r="158" spans="1:10" x14ac:dyDescent="0.3">
      <c r="A158" s="134" t="s">
        <v>1569</v>
      </c>
      <c r="B158" s="40" t="s">
        <v>1476</v>
      </c>
      <c r="C158" s="134" t="s">
        <v>640</v>
      </c>
      <c r="D158" s="26">
        <v>43577</v>
      </c>
      <c r="E158" s="134" t="s">
        <v>258</v>
      </c>
      <c r="F158" s="134" t="s">
        <v>1273</v>
      </c>
      <c r="G158" s="26">
        <v>43579</v>
      </c>
      <c r="H158" s="134" t="s">
        <v>195</v>
      </c>
      <c r="I158" s="40"/>
      <c r="J158" s="124" t="s">
        <v>1270</v>
      </c>
    </row>
    <row r="159" spans="1:10" x14ac:dyDescent="0.3">
      <c r="A159" s="134" t="s">
        <v>1570</v>
      </c>
      <c r="B159" s="40" t="s">
        <v>1462</v>
      </c>
      <c r="C159" s="134" t="s">
        <v>200</v>
      </c>
      <c r="D159" s="26">
        <v>43577</v>
      </c>
      <c r="E159" s="134" t="s">
        <v>258</v>
      </c>
      <c r="F159" s="134" t="s">
        <v>325</v>
      </c>
      <c r="G159" s="26">
        <v>43579</v>
      </c>
      <c r="H159" s="134" t="s">
        <v>195</v>
      </c>
      <c r="I159" s="40" t="s">
        <v>1571</v>
      </c>
      <c r="J159" s="124" t="s">
        <v>1270</v>
      </c>
    </row>
    <row r="160" spans="1:10" x14ac:dyDescent="0.3">
      <c r="A160" s="134" t="s">
        <v>1572</v>
      </c>
      <c r="B160" s="40" t="s">
        <v>1462</v>
      </c>
      <c r="C160" s="134" t="s">
        <v>323</v>
      </c>
      <c r="D160" s="26">
        <v>43577</v>
      </c>
      <c r="E160" s="134" t="s">
        <v>258</v>
      </c>
      <c r="F160" s="134" t="s">
        <v>325</v>
      </c>
      <c r="G160" s="26">
        <v>43579</v>
      </c>
      <c r="H160" s="134" t="s">
        <v>195</v>
      </c>
      <c r="I160" s="40"/>
      <c r="J160" s="124" t="s">
        <v>1270</v>
      </c>
    </row>
    <row r="161" spans="1:10" x14ac:dyDescent="0.3">
      <c r="A161" s="134" t="s">
        <v>1573</v>
      </c>
      <c r="B161" s="40" t="s">
        <v>1476</v>
      </c>
      <c r="C161" s="134" t="s">
        <v>640</v>
      </c>
      <c r="D161" s="26">
        <v>43577</v>
      </c>
      <c r="E161" s="134" t="s">
        <v>258</v>
      </c>
      <c r="F161" s="134" t="s">
        <v>1273</v>
      </c>
      <c r="G161" s="26">
        <v>43579</v>
      </c>
      <c r="H161" s="134" t="s">
        <v>195</v>
      </c>
      <c r="I161" s="40"/>
      <c r="J161" s="124" t="s">
        <v>1270</v>
      </c>
    </row>
    <row r="162" spans="1:10" x14ac:dyDescent="0.3">
      <c r="A162" s="134" t="s">
        <v>1574</v>
      </c>
      <c r="B162" s="40" t="s">
        <v>1562</v>
      </c>
      <c r="C162" s="134" t="s">
        <v>525</v>
      </c>
      <c r="D162" s="26">
        <v>43577</v>
      </c>
      <c r="E162" s="134" t="s">
        <v>258</v>
      </c>
      <c r="F162" s="134" t="s">
        <v>1413</v>
      </c>
      <c r="G162" s="26">
        <v>43579</v>
      </c>
      <c r="H162" s="134" t="s">
        <v>195</v>
      </c>
      <c r="I162" s="40"/>
      <c r="J162" s="124" t="s">
        <v>1270</v>
      </c>
    </row>
    <row r="163" spans="1:10" x14ac:dyDescent="0.3">
      <c r="A163" s="134" t="s">
        <v>1575</v>
      </c>
      <c r="B163" s="40" t="s">
        <v>1476</v>
      </c>
      <c r="C163" s="134" t="s">
        <v>511</v>
      </c>
      <c r="D163" s="26">
        <v>43578</v>
      </c>
      <c r="E163" s="134" t="s">
        <v>775</v>
      </c>
      <c r="F163" s="134" t="s">
        <v>1273</v>
      </c>
      <c r="G163" s="26">
        <v>43579</v>
      </c>
      <c r="H163" s="134" t="s">
        <v>195</v>
      </c>
      <c r="I163" s="40" t="s">
        <v>1576</v>
      </c>
      <c r="J163" s="124" t="s">
        <v>1270</v>
      </c>
    </row>
    <row r="164" spans="1:10" x14ac:dyDescent="0.3">
      <c r="A164" s="134" t="s">
        <v>1577</v>
      </c>
      <c r="B164" s="40" t="s">
        <v>1476</v>
      </c>
      <c r="C164" s="134" t="s">
        <v>511</v>
      </c>
      <c r="D164" s="26">
        <v>43578</v>
      </c>
      <c r="E164" s="134" t="s">
        <v>775</v>
      </c>
      <c r="F164" s="134" t="s">
        <v>1273</v>
      </c>
      <c r="G164" s="26">
        <v>43579</v>
      </c>
      <c r="H164" s="134" t="s">
        <v>195</v>
      </c>
      <c r="I164" s="40" t="s">
        <v>1576</v>
      </c>
      <c r="J164" s="124" t="s">
        <v>1270</v>
      </c>
    </row>
    <row r="165" spans="1:10" x14ac:dyDescent="0.3">
      <c r="A165" s="134" t="s">
        <v>1578</v>
      </c>
      <c r="B165" s="40" t="s">
        <v>1579</v>
      </c>
      <c r="C165" s="134" t="s">
        <v>485</v>
      </c>
      <c r="D165" s="26">
        <v>43578</v>
      </c>
      <c r="E165" s="134" t="s">
        <v>394</v>
      </c>
      <c r="F165" s="134" t="s">
        <v>1413</v>
      </c>
      <c r="G165" s="26">
        <v>43581</v>
      </c>
      <c r="H165" s="134" t="s">
        <v>195</v>
      </c>
      <c r="I165" s="40" t="s">
        <v>1580</v>
      </c>
      <c r="J165" s="124" t="s">
        <v>1270</v>
      </c>
    </row>
    <row r="166" spans="1:10" x14ac:dyDescent="0.3">
      <c r="A166" s="134" t="s">
        <v>1581</v>
      </c>
      <c r="B166" s="40" t="s">
        <v>1582</v>
      </c>
      <c r="C166" s="134" t="s">
        <v>485</v>
      </c>
      <c r="D166" s="26">
        <v>43578</v>
      </c>
      <c r="E166" s="134" t="s">
        <v>394</v>
      </c>
      <c r="F166" s="134" t="s">
        <v>1583</v>
      </c>
      <c r="G166" s="26">
        <v>43581</v>
      </c>
      <c r="H166" s="134" t="s">
        <v>195</v>
      </c>
      <c r="I166" s="40" t="s">
        <v>1584</v>
      </c>
      <c r="J166" s="124" t="s">
        <v>1270</v>
      </c>
    </row>
    <row r="167" spans="1:10" x14ac:dyDescent="0.3">
      <c r="A167" s="134" t="s">
        <v>1585</v>
      </c>
      <c r="B167" s="40" t="s">
        <v>1582</v>
      </c>
      <c r="C167" s="134" t="s">
        <v>485</v>
      </c>
      <c r="D167" s="26">
        <v>43578</v>
      </c>
      <c r="E167" s="134" t="s">
        <v>394</v>
      </c>
      <c r="F167" s="134" t="s">
        <v>1583</v>
      </c>
      <c r="G167" s="26">
        <v>43581</v>
      </c>
      <c r="H167" s="134" t="s">
        <v>195</v>
      </c>
      <c r="I167" s="40" t="s">
        <v>1584</v>
      </c>
      <c r="J167" s="124" t="s">
        <v>1270</v>
      </c>
    </row>
    <row r="168" spans="1:10" x14ac:dyDescent="0.3">
      <c r="A168" s="134" t="s">
        <v>1586</v>
      </c>
      <c r="B168" s="40" t="s">
        <v>1476</v>
      </c>
      <c r="C168" s="134" t="s">
        <v>640</v>
      </c>
      <c r="D168" s="26">
        <v>43578</v>
      </c>
      <c r="E168" s="134" t="s">
        <v>325</v>
      </c>
      <c r="F168" s="134" t="s">
        <v>1273</v>
      </c>
      <c r="G168" s="26">
        <v>43581</v>
      </c>
      <c r="H168" s="134" t="s">
        <v>195</v>
      </c>
      <c r="I168" s="40"/>
      <c r="J168" s="124" t="s">
        <v>1270</v>
      </c>
    </row>
    <row r="169" spans="1:10" x14ac:dyDescent="0.3">
      <c r="A169" s="134" t="s">
        <v>1587</v>
      </c>
      <c r="B169" s="40" t="s">
        <v>1588</v>
      </c>
      <c r="C169" s="134" t="s">
        <v>485</v>
      </c>
      <c r="D169" s="26">
        <v>43579</v>
      </c>
      <c r="E169" s="134" t="s">
        <v>394</v>
      </c>
      <c r="F169" s="134" t="s">
        <v>186</v>
      </c>
      <c r="G169" s="26">
        <v>43585</v>
      </c>
      <c r="H169" s="134" t="s">
        <v>195</v>
      </c>
      <c r="I169" s="40" t="s">
        <v>1589</v>
      </c>
      <c r="J169" s="124" t="s">
        <v>1270</v>
      </c>
    </row>
    <row r="170" spans="1:10" x14ac:dyDescent="0.3">
      <c r="A170" s="134" t="s">
        <v>1590</v>
      </c>
      <c r="B170" s="40" t="s">
        <v>1476</v>
      </c>
      <c r="C170" s="134" t="s">
        <v>640</v>
      </c>
      <c r="D170" s="26">
        <v>43579</v>
      </c>
      <c r="E170" s="134" t="s">
        <v>775</v>
      </c>
      <c r="F170" s="134" t="s">
        <v>1273</v>
      </c>
      <c r="G170" s="26">
        <v>43580</v>
      </c>
      <c r="H170" s="134" t="s">
        <v>195</v>
      </c>
      <c r="I170" s="40"/>
      <c r="J170" s="124" t="s">
        <v>1270</v>
      </c>
    </row>
    <row r="171" spans="1:10" x14ac:dyDescent="0.3">
      <c r="A171" s="134" t="s">
        <v>1591</v>
      </c>
      <c r="B171" s="40" t="s">
        <v>1476</v>
      </c>
      <c r="C171" s="134" t="s">
        <v>640</v>
      </c>
      <c r="D171" s="26">
        <v>43579</v>
      </c>
      <c r="E171" s="134" t="s">
        <v>775</v>
      </c>
      <c r="F171" s="134" t="s">
        <v>1273</v>
      </c>
      <c r="G171" s="26">
        <v>43580</v>
      </c>
      <c r="H171" s="134" t="s">
        <v>195</v>
      </c>
      <c r="I171" s="40"/>
      <c r="J171" s="124" t="s">
        <v>1270</v>
      </c>
    </row>
    <row r="172" spans="1:10" x14ac:dyDescent="0.3">
      <c r="A172" s="134" t="s">
        <v>1577</v>
      </c>
      <c r="B172" s="40" t="s">
        <v>1476</v>
      </c>
      <c r="C172" s="134" t="s">
        <v>640</v>
      </c>
      <c r="D172" s="26">
        <v>43579</v>
      </c>
      <c r="E172" s="134" t="s">
        <v>775</v>
      </c>
      <c r="F172" s="134" t="s">
        <v>1273</v>
      </c>
      <c r="G172" s="26">
        <v>43580</v>
      </c>
      <c r="H172" s="134" t="s">
        <v>195</v>
      </c>
      <c r="I172" s="40"/>
      <c r="J172" s="124" t="s">
        <v>1270</v>
      </c>
    </row>
    <row r="173" spans="1:10" x14ac:dyDescent="0.3">
      <c r="A173" s="134" t="s">
        <v>1592</v>
      </c>
      <c r="B173" s="40" t="s">
        <v>1476</v>
      </c>
      <c r="C173" s="134" t="s">
        <v>640</v>
      </c>
      <c r="D173" s="26">
        <v>43579</v>
      </c>
      <c r="E173" s="134" t="s">
        <v>775</v>
      </c>
      <c r="F173" s="134" t="s">
        <v>1273</v>
      </c>
      <c r="G173" s="26">
        <v>43580</v>
      </c>
      <c r="H173" s="134" t="s">
        <v>195</v>
      </c>
      <c r="I173" s="40"/>
      <c r="J173" s="124" t="s">
        <v>1270</v>
      </c>
    </row>
    <row r="174" spans="1:10" x14ac:dyDescent="0.3">
      <c r="A174" s="134" t="s">
        <v>1593</v>
      </c>
      <c r="B174" s="40" t="s">
        <v>1562</v>
      </c>
      <c r="C174" s="134" t="s">
        <v>525</v>
      </c>
      <c r="D174" s="26">
        <v>43580</v>
      </c>
      <c r="E174" s="134" t="s">
        <v>775</v>
      </c>
      <c r="F174" s="134" t="s">
        <v>1413</v>
      </c>
      <c r="G174" s="26">
        <v>43580</v>
      </c>
      <c r="H174" s="134" t="s">
        <v>195</v>
      </c>
      <c r="I174" s="40"/>
      <c r="J174" s="124" t="s">
        <v>1270</v>
      </c>
    </row>
    <row r="175" spans="1:10" x14ac:dyDescent="0.3">
      <c r="A175" s="134" t="s">
        <v>1594</v>
      </c>
      <c r="B175" s="40" t="s">
        <v>1595</v>
      </c>
      <c r="C175" s="134" t="s">
        <v>774</v>
      </c>
      <c r="D175" s="26">
        <v>43580</v>
      </c>
      <c r="E175" s="134" t="s">
        <v>775</v>
      </c>
      <c r="F175" s="134" t="s">
        <v>325</v>
      </c>
      <c r="G175" s="26">
        <v>43587</v>
      </c>
      <c r="H175" s="134" t="s">
        <v>195</v>
      </c>
      <c r="I175" s="40" t="s">
        <v>1596</v>
      </c>
      <c r="J175" s="124" t="s">
        <v>1270</v>
      </c>
    </row>
    <row r="176" spans="1:10" x14ac:dyDescent="0.3">
      <c r="A176" s="134" t="s">
        <v>1590</v>
      </c>
      <c r="B176" s="40" t="s">
        <v>1597</v>
      </c>
      <c r="C176" s="134" t="s">
        <v>774</v>
      </c>
      <c r="D176" s="26">
        <v>43580</v>
      </c>
      <c r="E176" s="134" t="s">
        <v>775</v>
      </c>
      <c r="F176" s="134" t="s">
        <v>1273</v>
      </c>
      <c r="G176" s="26">
        <v>43580</v>
      </c>
      <c r="H176" s="134" t="s">
        <v>195</v>
      </c>
      <c r="I176" s="40"/>
      <c r="J176" s="124" t="s">
        <v>1270</v>
      </c>
    </row>
    <row r="177" spans="1:10" x14ac:dyDescent="0.3">
      <c r="A177" s="134" t="s">
        <v>1598</v>
      </c>
      <c r="B177" s="40" t="s">
        <v>1482</v>
      </c>
      <c r="C177" s="134" t="s">
        <v>511</v>
      </c>
      <c r="D177" s="26">
        <v>43578</v>
      </c>
      <c r="E177" s="134" t="s">
        <v>325</v>
      </c>
      <c r="F177" s="134" t="s">
        <v>512</v>
      </c>
      <c r="G177" s="26">
        <v>43581</v>
      </c>
      <c r="H177" s="134" t="s">
        <v>195</v>
      </c>
      <c r="I177" s="40"/>
      <c r="J177" s="124" t="s">
        <v>1270</v>
      </c>
    </row>
    <row r="178" spans="1:10" x14ac:dyDescent="0.3">
      <c r="A178" s="134" t="s">
        <v>1599</v>
      </c>
      <c r="B178" s="40" t="s">
        <v>1482</v>
      </c>
      <c r="C178" s="134" t="s">
        <v>511</v>
      </c>
      <c r="D178" s="26">
        <v>43578</v>
      </c>
      <c r="E178" s="134" t="s">
        <v>325</v>
      </c>
      <c r="F178" s="134" t="s">
        <v>512</v>
      </c>
      <c r="G178" s="26">
        <v>43581</v>
      </c>
      <c r="H178" s="134" t="s">
        <v>195</v>
      </c>
      <c r="I178" s="40"/>
      <c r="J178" s="124" t="s">
        <v>1270</v>
      </c>
    </row>
    <row r="179" spans="1:10" x14ac:dyDescent="0.3">
      <c r="A179" s="134" t="s">
        <v>1600</v>
      </c>
      <c r="B179" s="40" t="s">
        <v>1482</v>
      </c>
      <c r="C179" s="134" t="s">
        <v>511</v>
      </c>
      <c r="D179" s="26">
        <v>43578</v>
      </c>
      <c r="E179" s="134" t="s">
        <v>325</v>
      </c>
      <c r="F179" s="134" t="s">
        <v>512</v>
      </c>
      <c r="G179" s="26">
        <v>43581</v>
      </c>
      <c r="H179" s="134" t="s">
        <v>195</v>
      </c>
      <c r="I179" s="40"/>
      <c r="J179" s="124" t="s">
        <v>1270</v>
      </c>
    </row>
    <row r="180" spans="1:10" x14ac:dyDescent="0.3">
      <c r="A180" s="134" t="s">
        <v>1601</v>
      </c>
      <c r="B180" s="40" t="s">
        <v>1482</v>
      </c>
      <c r="C180" s="134" t="s">
        <v>511</v>
      </c>
      <c r="D180" s="26">
        <v>43578</v>
      </c>
      <c r="E180" s="134" t="s">
        <v>325</v>
      </c>
      <c r="F180" s="134" t="s">
        <v>512</v>
      </c>
      <c r="G180" s="26">
        <v>43581</v>
      </c>
      <c r="H180" s="134" t="s">
        <v>195</v>
      </c>
      <c r="I180" s="40"/>
      <c r="J180" s="124" t="s">
        <v>1270</v>
      </c>
    </row>
    <row r="181" spans="1:10" x14ac:dyDescent="0.3">
      <c r="A181" s="134" t="s">
        <v>1602</v>
      </c>
      <c r="B181" s="40" t="s">
        <v>1482</v>
      </c>
      <c r="C181" s="134" t="s">
        <v>511</v>
      </c>
      <c r="D181" s="26">
        <v>43578</v>
      </c>
      <c r="E181" s="134" t="s">
        <v>325</v>
      </c>
      <c r="F181" s="134" t="s">
        <v>512</v>
      </c>
      <c r="G181" s="26">
        <v>43581</v>
      </c>
      <c r="H181" s="134" t="s">
        <v>195</v>
      </c>
      <c r="I181" s="40"/>
      <c r="J181" s="124" t="s">
        <v>1270</v>
      </c>
    </row>
    <row r="182" spans="1:10" x14ac:dyDescent="0.3">
      <c r="A182" s="134" t="s">
        <v>1603</v>
      </c>
      <c r="B182" s="40" t="s">
        <v>1482</v>
      </c>
      <c r="C182" s="134" t="s">
        <v>511</v>
      </c>
      <c r="D182" s="26">
        <v>43578</v>
      </c>
      <c r="E182" s="134" t="s">
        <v>325</v>
      </c>
      <c r="F182" s="134" t="s">
        <v>512</v>
      </c>
      <c r="G182" s="26">
        <v>43581</v>
      </c>
      <c r="H182" s="134" t="s">
        <v>195</v>
      </c>
      <c r="I182" s="40"/>
      <c r="J182" s="124" t="s">
        <v>1270</v>
      </c>
    </row>
    <row r="183" spans="1:10" x14ac:dyDescent="0.3">
      <c r="A183" s="134" t="s">
        <v>1604</v>
      </c>
      <c r="B183" s="40" t="s">
        <v>1482</v>
      </c>
      <c r="C183" s="134" t="s">
        <v>511</v>
      </c>
      <c r="D183" s="26">
        <v>43578</v>
      </c>
      <c r="E183" s="134" t="s">
        <v>325</v>
      </c>
      <c r="F183" s="134" t="s">
        <v>512</v>
      </c>
      <c r="G183" s="26">
        <v>43581</v>
      </c>
      <c r="H183" s="134" t="s">
        <v>195</v>
      </c>
      <c r="I183" s="40"/>
      <c r="J183" s="124" t="s">
        <v>1270</v>
      </c>
    </row>
    <row r="184" spans="1:10" x14ac:dyDescent="0.3">
      <c r="A184" s="134" t="s">
        <v>1605</v>
      </c>
      <c r="B184" s="40" t="s">
        <v>1482</v>
      </c>
      <c r="C184" s="134" t="s">
        <v>511</v>
      </c>
      <c r="D184" s="26">
        <v>43578</v>
      </c>
      <c r="E184" s="134" t="s">
        <v>325</v>
      </c>
      <c r="F184" s="134" t="s">
        <v>512</v>
      </c>
      <c r="G184" s="26">
        <v>43581</v>
      </c>
      <c r="H184" s="134" t="s">
        <v>195</v>
      </c>
      <c r="I184" s="40"/>
      <c r="J184" s="124" t="s">
        <v>1270</v>
      </c>
    </row>
    <row r="185" spans="1:10" x14ac:dyDescent="0.3">
      <c r="A185" s="134" t="s">
        <v>1606</v>
      </c>
      <c r="B185" s="40" t="s">
        <v>1482</v>
      </c>
      <c r="C185" s="134" t="s">
        <v>511</v>
      </c>
      <c r="D185" s="26">
        <v>43578</v>
      </c>
      <c r="E185" s="134" t="s">
        <v>325</v>
      </c>
      <c r="F185" s="134" t="s">
        <v>512</v>
      </c>
      <c r="G185" s="26">
        <v>43581</v>
      </c>
      <c r="H185" s="134" t="s">
        <v>195</v>
      </c>
      <c r="I185" s="40"/>
      <c r="J185" s="124" t="s">
        <v>1270</v>
      </c>
    </row>
    <row r="186" spans="1:10" x14ac:dyDescent="0.3">
      <c r="A186" s="134" t="s">
        <v>1607</v>
      </c>
      <c r="B186" s="40" t="s">
        <v>1272</v>
      </c>
      <c r="C186" s="134" t="s">
        <v>640</v>
      </c>
      <c r="D186" s="26">
        <v>43578</v>
      </c>
      <c r="E186" s="134" t="s">
        <v>325</v>
      </c>
      <c r="F186" s="134" t="s">
        <v>1273</v>
      </c>
      <c r="G186" s="26">
        <v>43581</v>
      </c>
      <c r="H186" s="134" t="s">
        <v>195</v>
      </c>
      <c r="I186" s="40"/>
      <c r="J186" s="124" t="s">
        <v>1270</v>
      </c>
    </row>
    <row r="187" spans="1:10" x14ac:dyDescent="0.3">
      <c r="A187" s="134" t="s">
        <v>1608</v>
      </c>
      <c r="B187" s="40" t="s">
        <v>1609</v>
      </c>
      <c r="C187" s="134" t="s">
        <v>774</v>
      </c>
      <c r="D187" s="26">
        <v>43579</v>
      </c>
      <c r="E187" s="134" t="s">
        <v>325</v>
      </c>
      <c r="F187" s="134" t="s">
        <v>775</v>
      </c>
      <c r="G187" s="26">
        <v>43581</v>
      </c>
      <c r="H187" s="134" t="s">
        <v>195</v>
      </c>
      <c r="I187" s="40"/>
      <c r="J187" s="124" t="s">
        <v>1270</v>
      </c>
    </row>
    <row r="188" spans="1:10" x14ac:dyDescent="0.3">
      <c r="A188" s="134" t="s">
        <v>1610</v>
      </c>
      <c r="B188" s="40" t="s">
        <v>1609</v>
      </c>
      <c r="C188" s="134" t="s">
        <v>774</v>
      </c>
      <c r="D188" s="26">
        <v>43579</v>
      </c>
      <c r="E188" s="134" t="s">
        <v>325</v>
      </c>
      <c r="F188" s="134" t="s">
        <v>775</v>
      </c>
      <c r="G188" s="26">
        <v>43581</v>
      </c>
      <c r="H188" s="134" t="s">
        <v>195</v>
      </c>
      <c r="I188" s="40"/>
      <c r="J188" s="124" t="s">
        <v>1270</v>
      </c>
    </row>
    <row r="189" spans="1:10" s="19" customFormat="1" ht="14.4" x14ac:dyDescent="0.3">
      <c r="A189" s="134" t="s">
        <v>1611</v>
      </c>
      <c r="B189" s="40" t="s">
        <v>1612</v>
      </c>
      <c r="C189" s="134" t="s">
        <v>323</v>
      </c>
      <c r="D189" s="26">
        <v>43579</v>
      </c>
      <c r="E189" s="134" t="s">
        <v>325</v>
      </c>
      <c r="F189" s="134" t="s">
        <v>325</v>
      </c>
      <c r="G189" s="26">
        <v>43588</v>
      </c>
      <c r="H189" s="134" t="s">
        <v>195</v>
      </c>
      <c r="I189" s="40" t="s">
        <v>1613</v>
      </c>
      <c r="J189" s="124" t="s">
        <v>1270</v>
      </c>
    </row>
    <row r="190" spans="1:10" x14ac:dyDescent="0.3">
      <c r="A190" s="134" t="s">
        <v>1614</v>
      </c>
      <c r="B190" s="40" t="s">
        <v>1615</v>
      </c>
      <c r="C190" s="134" t="s">
        <v>525</v>
      </c>
      <c r="D190" s="26">
        <v>43580</v>
      </c>
      <c r="E190" s="134" t="s">
        <v>775</v>
      </c>
      <c r="F190" s="134" t="s">
        <v>1413</v>
      </c>
      <c r="G190" s="26">
        <v>43580</v>
      </c>
      <c r="H190" s="134" t="s">
        <v>195</v>
      </c>
      <c r="I190" s="40" t="s">
        <v>1616</v>
      </c>
      <c r="J190" s="124" t="s">
        <v>1270</v>
      </c>
    </row>
    <row r="191" spans="1:10" x14ac:dyDescent="0.3">
      <c r="A191" s="134" t="s">
        <v>1617</v>
      </c>
      <c r="B191" s="40" t="s">
        <v>1618</v>
      </c>
      <c r="C191" s="134" t="s">
        <v>647</v>
      </c>
      <c r="D191" s="26">
        <v>43581</v>
      </c>
      <c r="E191" s="134" t="s">
        <v>1619</v>
      </c>
      <c r="F191" s="134" t="s">
        <v>647</v>
      </c>
      <c r="G191" s="26">
        <v>43584</v>
      </c>
      <c r="H191" s="134" t="s">
        <v>195</v>
      </c>
      <c r="I191" s="40" t="s">
        <v>1620</v>
      </c>
      <c r="J191" s="124" t="s">
        <v>1270</v>
      </c>
    </row>
    <row r="192" spans="1:10" x14ac:dyDescent="0.3">
      <c r="A192" s="134" t="s">
        <v>1621</v>
      </c>
      <c r="B192" s="40" t="s">
        <v>1618</v>
      </c>
      <c r="C192" s="134" t="s">
        <v>647</v>
      </c>
      <c r="D192" s="26">
        <v>43581</v>
      </c>
      <c r="E192" s="134" t="s">
        <v>1619</v>
      </c>
      <c r="F192" s="134" t="s">
        <v>647</v>
      </c>
      <c r="G192" s="26">
        <v>43584</v>
      </c>
      <c r="H192" s="134" t="s">
        <v>195</v>
      </c>
      <c r="I192" s="40" t="s">
        <v>1620</v>
      </c>
      <c r="J192" s="124" t="s">
        <v>1270</v>
      </c>
    </row>
    <row r="193" spans="1:10" x14ac:dyDescent="0.3">
      <c r="A193" s="134" t="s">
        <v>1622</v>
      </c>
      <c r="B193" s="40" t="s">
        <v>1618</v>
      </c>
      <c r="C193" s="134" t="s">
        <v>647</v>
      </c>
      <c r="D193" s="26">
        <v>43581</v>
      </c>
      <c r="E193" s="134" t="s">
        <v>1619</v>
      </c>
      <c r="F193" s="134" t="s">
        <v>647</v>
      </c>
      <c r="G193" s="26">
        <v>43584</v>
      </c>
      <c r="H193" s="134" t="s">
        <v>195</v>
      </c>
      <c r="I193" s="40" t="s">
        <v>1620</v>
      </c>
      <c r="J193" s="124" t="s">
        <v>1270</v>
      </c>
    </row>
    <row r="194" spans="1:10" x14ac:dyDescent="0.3">
      <c r="A194" s="134" t="s">
        <v>1623</v>
      </c>
      <c r="B194" s="40" t="s">
        <v>1618</v>
      </c>
      <c r="C194" s="134" t="s">
        <v>647</v>
      </c>
      <c r="D194" s="26">
        <v>43581</v>
      </c>
      <c r="E194" s="134" t="s">
        <v>1619</v>
      </c>
      <c r="F194" s="134" t="s">
        <v>647</v>
      </c>
      <c r="G194" s="26">
        <v>43584</v>
      </c>
      <c r="H194" s="134" t="s">
        <v>195</v>
      </c>
      <c r="I194" s="40" t="s">
        <v>1620</v>
      </c>
      <c r="J194" s="124" t="s">
        <v>1270</v>
      </c>
    </row>
    <row r="195" spans="1:10" x14ac:dyDescent="0.3">
      <c r="A195" s="134" t="s">
        <v>1624</v>
      </c>
      <c r="B195" s="40" t="s">
        <v>1618</v>
      </c>
      <c r="C195" s="134" t="s">
        <v>647</v>
      </c>
      <c r="D195" s="26">
        <v>43581</v>
      </c>
      <c r="E195" s="134" t="s">
        <v>1619</v>
      </c>
      <c r="F195" s="134" t="s">
        <v>647</v>
      </c>
      <c r="G195" s="26">
        <v>43584</v>
      </c>
      <c r="H195" s="134" t="s">
        <v>195</v>
      </c>
      <c r="I195" s="40" t="s">
        <v>1620</v>
      </c>
      <c r="J195" s="124" t="s">
        <v>1270</v>
      </c>
    </row>
    <row r="196" spans="1:10" x14ac:dyDescent="0.3">
      <c r="A196" s="134" t="s">
        <v>1625</v>
      </c>
      <c r="B196" s="40" t="s">
        <v>1626</v>
      </c>
      <c r="C196" s="134" t="s">
        <v>1627</v>
      </c>
      <c r="D196" s="26">
        <v>43581</v>
      </c>
      <c r="E196" s="134" t="s">
        <v>1628</v>
      </c>
      <c r="F196" s="134" t="s">
        <v>1380</v>
      </c>
      <c r="G196" s="26">
        <v>43584</v>
      </c>
      <c r="H196" s="134" t="s">
        <v>195</v>
      </c>
      <c r="I196" s="40" t="s">
        <v>1629</v>
      </c>
      <c r="J196" s="124" t="s">
        <v>1270</v>
      </c>
    </row>
    <row r="197" spans="1:10" x14ac:dyDescent="0.3">
      <c r="A197" s="134" t="s">
        <v>1630</v>
      </c>
      <c r="B197" s="40" t="s">
        <v>1626</v>
      </c>
      <c r="C197" s="134" t="s">
        <v>1627</v>
      </c>
      <c r="D197" s="26">
        <v>43581</v>
      </c>
      <c r="E197" s="134" t="s">
        <v>1628</v>
      </c>
      <c r="F197" s="134" t="s">
        <v>1380</v>
      </c>
      <c r="G197" s="26">
        <v>43584</v>
      </c>
      <c r="H197" s="134" t="s">
        <v>195</v>
      </c>
      <c r="I197" s="40" t="s">
        <v>1629</v>
      </c>
      <c r="J197" s="124" t="s">
        <v>1270</v>
      </c>
    </row>
    <row r="198" spans="1:10" x14ac:dyDescent="0.3">
      <c r="A198" s="134" t="s">
        <v>1631</v>
      </c>
      <c r="B198" s="40" t="s">
        <v>1632</v>
      </c>
      <c r="C198" s="134" t="s">
        <v>201</v>
      </c>
      <c r="D198" s="26">
        <v>43584</v>
      </c>
      <c r="E198" s="134" t="s">
        <v>203</v>
      </c>
      <c r="F198" s="134" t="s">
        <v>394</v>
      </c>
      <c r="G198" s="26">
        <v>43585</v>
      </c>
      <c r="H198" s="134" t="s">
        <v>195</v>
      </c>
      <c r="I198" s="40" t="s">
        <v>1633</v>
      </c>
      <c r="J198" s="124" t="s">
        <v>1270</v>
      </c>
    </row>
    <row r="199" spans="1:10" x14ac:dyDescent="0.3">
      <c r="A199" s="134" t="s">
        <v>1575</v>
      </c>
      <c r="B199" s="40" t="s">
        <v>1634</v>
      </c>
      <c r="C199" s="134" t="s">
        <v>640</v>
      </c>
      <c r="D199" s="26">
        <v>43584</v>
      </c>
      <c r="E199" s="134" t="s">
        <v>775</v>
      </c>
      <c r="F199" s="134" t="s">
        <v>1273</v>
      </c>
      <c r="G199" s="26">
        <v>43584</v>
      </c>
      <c r="H199" s="134" t="s">
        <v>195</v>
      </c>
      <c r="I199" s="40" t="s">
        <v>1635</v>
      </c>
      <c r="J199" s="124" t="s">
        <v>1270</v>
      </c>
    </row>
    <row r="200" spans="1:10" x14ac:dyDescent="0.3">
      <c r="A200" s="134" t="s">
        <v>1591</v>
      </c>
      <c r="B200" s="40" t="s">
        <v>1636</v>
      </c>
      <c r="C200" s="134" t="s">
        <v>640</v>
      </c>
      <c r="D200" s="26">
        <v>43584</v>
      </c>
      <c r="E200" s="134" t="s">
        <v>775</v>
      </c>
      <c r="F200" s="134" t="s">
        <v>1273</v>
      </c>
      <c r="G200" s="26">
        <v>43584</v>
      </c>
      <c r="H200" s="134" t="s">
        <v>195</v>
      </c>
      <c r="I200" s="40" t="s">
        <v>1635</v>
      </c>
      <c r="J200" s="124" t="s">
        <v>1270</v>
      </c>
    </row>
    <row r="201" spans="1:10" x14ac:dyDescent="0.3">
      <c r="A201" s="134" t="s">
        <v>1577</v>
      </c>
      <c r="B201" s="40" t="s">
        <v>1637</v>
      </c>
      <c r="C201" s="134" t="s">
        <v>640</v>
      </c>
      <c r="D201" s="26">
        <v>43584</v>
      </c>
      <c r="E201" s="134" t="s">
        <v>775</v>
      </c>
      <c r="F201" s="134" t="s">
        <v>1273</v>
      </c>
      <c r="G201" s="26">
        <v>43584</v>
      </c>
      <c r="H201" s="134" t="s">
        <v>195</v>
      </c>
      <c r="I201" s="40" t="s">
        <v>1635</v>
      </c>
      <c r="J201" s="124" t="s">
        <v>1270</v>
      </c>
    </row>
    <row r="202" spans="1:10" x14ac:dyDescent="0.3">
      <c r="A202" s="134" t="s">
        <v>1638</v>
      </c>
      <c r="B202" s="40" t="s">
        <v>1639</v>
      </c>
      <c r="C202" s="134" t="s">
        <v>640</v>
      </c>
      <c r="D202" s="26">
        <v>43584</v>
      </c>
      <c r="E202" s="134" t="s">
        <v>775</v>
      </c>
      <c r="F202" s="134" t="s">
        <v>1273</v>
      </c>
      <c r="G202" s="26">
        <v>43584</v>
      </c>
      <c r="H202" s="134" t="s">
        <v>195</v>
      </c>
      <c r="I202" s="40"/>
      <c r="J202" s="124" t="s">
        <v>1270</v>
      </c>
    </row>
    <row r="203" spans="1:10" x14ac:dyDescent="0.3">
      <c r="A203" s="134" t="s">
        <v>1640</v>
      </c>
      <c r="B203" s="40" t="s">
        <v>1641</v>
      </c>
      <c r="C203" s="134" t="s">
        <v>640</v>
      </c>
      <c r="D203" s="26">
        <v>43584</v>
      </c>
      <c r="E203" s="134" t="s">
        <v>775</v>
      </c>
      <c r="F203" s="134" t="s">
        <v>1273</v>
      </c>
      <c r="G203" s="26">
        <v>43584</v>
      </c>
      <c r="H203" s="134" t="s">
        <v>195</v>
      </c>
      <c r="I203" s="40"/>
      <c r="J203" s="124" t="s">
        <v>1270</v>
      </c>
    </row>
    <row r="204" spans="1:10" x14ac:dyDescent="0.3">
      <c r="A204" s="134" t="s">
        <v>1642</v>
      </c>
      <c r="B204" s="40" t="s">
        <v>1643</v>
      </c>
      <c r="C204" s="134" t="s">
        <v>640</v>
      </c>
      <c r="D204" s="26">
        <v>43584</v>
      </c>
      <c r="E204" s="134" t="s">
        <v>775</v>
      </c>
      <c r="F204" s="134" t="s">
        <v>1273</v>
      </c>
      <c r="G204" s="26">
        <v>43584</v>
      </c>
      <c r="H204" s="134" t="s">
        <v>195</v>
      </c>
      <c r="I204" s="40"/>
      <c r="J204" s="124" t="s">
        <v>1270</v>
      </c>
    </row>
    <row r="205" spans="1:10" x14ac:dyDescent="0.3">
      <c r="A205" s="134" t="s">
        <v>1644</v>
      </c>
      <c r="B205" s="40" t="s">
        <v>1645</v>
      </c>
      <c r="C205" s="134" t="s">
        <v>640</v>
      </c>
      <c r="D205" s="26">
        <v>43584</v>
      </c>
      <c r="E205" s="134" t="s">
        <v>775</v>
      </c>
      <c r="F205" s="134" t="s">
        <v>1273</v>
      </c>
      <c r="G205" s="26">
        <v>43584</v>
      </c>
      <c r="H205" s="134" t="s">
        <v>195</v>
      </c>
      <c r="I205" s="40"/>
      <c r="J205" s="124" t="s">
        <v>1270</v>
      </c>
    </row>
    <row r="206" spans="1:10" x14ac:dyDescent="0.3">
      <c r="A206" s="134" t="s">
        <v>1646</v>
      </c>
      <c r="B206" s="40" t="s">
        <v>1647</v>
      </c>
      <c r="C206" s="134" t="s">
        <v>640</v>
      </c>
      <c r="D206" s="26">
        <v>43584</v>
      </c>
      <c r="E206" s="134" t="s">
        <v>775</v>
      </c>
      <c r="F206" s="134" t="s">
        <v>1273</v>
      </c>
      <c r="G206" s="26">
        <v>43584</v>
      </c>
      <c r="H206" s="134" t="s">
        <v>195</v>
      </c>
      <c r="I206" s="40"/>
      <c r="J206" s="124" t="s">
        <v>1270</v>
      </c>
    </row>
    <row r="207" spans="1:10" x14ac:dyDescent="0.3">
      <c r="A207" s="134" t="s">
        <v>1648</v>
      </c>
      <c r="B207" s="40" t="s">
        <v>1649</v>
      </c>
      <c r="C207" s="134" t="s">
        <v>640</v>
      </c>
      <c r="D207" s="26">
        <v>43584</v>
      </c>
      <c r="E207" s="134" t="s">
        <v>775</v>
      </c>
      <c r="F207" s="134" t="s">
        <v>1273</v>
      </c>
      <c r="G207" s="26">
        <v>43584</v>
      </c>
      <c r="H207" s="134" t="s">
        <v>195</v>
      </c>
      <c r="I207" s="40"/>
      <c r="J207" s="124" t="s">
        <v>1270</v>
      </c>
    </row>
    <row r="208" spans="1:10" x14ac:dyDescent="0.3">
      <c r="A208" s="134" t="s">
        <v>1650</v>
      </c>
      <c r="B208" s="40" t="s">
        <v>1651</v>
      </c>
      <c r="C208" s="134" t="s">
        <v>640</v>
      </c>
      <c r="D208" s="26">
        <v>43584</v>
      </c>
      <c r="E208" s="134" t="s">
        <v>775</v>
      </c>
      <c r="F208" s="134" t="s">
        <v>1273</v>
      </c>
      <c r="G208" s="26">
        <v>43584</v>
      </c>
      <c r="H208" s="134" t="s">
        <v>195</v>
      </c>
      <c r="I208" s="40"/>
      <c r="J208" s="124" t="s">
        <v>1270</v>
      </c>
    </row>
    <row r="209" spans="1:10" x14ac:dyDescent="0.3">
      <c r="A209" s="134" t="s">
        <v>1592</v>
      </c>
      <c r="B209" s="40" t="s">
        <v>1652</v>
      </c>
      <c r="C209" s="134" t="s">
        <v>640</v>
      </c>
      <c r="D209" s="26">
        <v>43584</v>
      </c>
      <c r="E209" s="134" t="s">
        <v>775</v>
      </c>
      <c r="F209" s="134" t="s">
        <v>1273</v>
      </c>
      <c r="G209" s="26">
        <v>43584</v>
      </c>
      <c r="H209" s="134" t="s">
        <v>195</v>
      </c>
      <c r="I209" s="40" t="s">
        <v>1635</v>
      </c>
      <c r="J209" s="124" t="s">
        <v>1270</v>
      </c>
    </row>
    <row r="210" spans="1:10" x14ac:dyDescent="0.3">
      <c r="A210" s="134" t="s">
        <v>1653</v>
      </c>
      <c r="B210" s="40" t="s">
        <v>1654</v>
      </c>
      <c r="C210" s="134" t="s">
        <v>511</v>
      </c>
      <c r="D210" s="26">
        <v>43584</v>
      </c>
      <c r="E210" s="134" t="s">
        <v>775</v>
      </c>
      <c r="F210" s="134" t="s">
        <v>512</v>
      </c>
      <c r="G210" s="26">
        <v>43584</v>
      </c>
      <c r="H210" s="134" t="s">
        <v>195</v>
      </c>
      <c r="I210" s="40"/>
      <c r="J210" s="124" t="s">
        <v>1270</v>
      </c>
    </row>
    <row r="211" spans="1:10" x14ac:dyDescent="0.3">
      <c r="A211" s="134" t="s">
        <v>1655</v>
      </c>
      <c r="B211" s="40" t="s">
        <v>1656</v>
      </c>
      <c r="C211" s="134" t="s">
        <v>774</v>
      </c>
      <c r="D211" s="26">
        <v>43585</v>
      </c>
      <c r="E211" s="134" t="s">
        <v>203</v>
      </c>
      <c r="F211" s="134" t="s">
        <v>775</v>
      </c>
      <c r="G211" s="26">
        <v>43588</v>
      </c>
      <c r="H211" s="134" t="s">
        <v>195</v>
      </c>
      <c r="I211" s="40" t="s">
        <v>1657</v>
      </c>
      <c r="J211" s="124" t="s">
        <v>1270</v>
      </c>
    </row>
    <row r="212" spans="1:10" x14ac:dyDescent="0.3">
      <c r="A212" s="134" t="s">
        <v>1658</v>
      </c>
      <c r="B212" s="40" t="s">
        <v>1659</v>
      </c>
      <c r="C212" s="134" t="s">
        <v>804</v>
      </c>
      <c r="D212" s="26">
        <v>43586</v>
      </c>
      <c r="E212" s="134" t="s">
        <v>1660</v>
      </c>
      <c r="F212" s="134" t="s">
        <v>1661</v>
      </c>
      <c r="G212" s="26">
        <v>43588</v>
      </c>
      <c r="H212" s="134" t="s">
        <v>195</v>
      </c>
      <c r="I212" s="40" t="s">
        <v>1662</v>
      </c>
      <c r="J212" s="124" t="s">
        <v>1270</v>
      </c>
    </row>
    <row r="213" spans="1:10" x14ac:dyDescent="0.3">
      <c r="A213" s="134" t="s">
        <v>1503</v>
      </c>
      <c r="B213" s="40" t="s">
        <v>1663</v>
      </c>
      <c r="C213" s="134" t="s">
        <v>511</v>
      </c>
      <c r="D213" s="26">
        <v>43586</v>
      </c>
      <c r="E213" s="134" t="s">
        <v>512</v>
      </c>
      <c r="F213" s="134" t="s">
        <v>775</v>
      </c>
      <c r="G213" s="26">
        <v>43588</v>
      </c>
      <c r="H213" s="134" t="s">
        <v>195</v>
      </c>
      <c r="I213" s="40" t="s">
        <v>1664</v>
      </c>
      <c r="J213" s="124" t="s">
        <v>1270</v>
      </c>
    </row>
    <row r="214" spans="1:10" x14ac:dyDescent="0.3">
      <c r="A214" s="134" t="s">
        <v>635</v>
      </c>
      <c r="B214" s="40" t="s">
        <v>1665</v>
      </c>
      <c r="C214" s="134" t="s">
        <v>511</v>
      </c>
      <c r="D214" s="26">
        <v>43586</v>
      </c>
      <c r="E214" s="134" t="s">
        <v>512</v>
      </c>
      <c r="F214" s="134" t="s">
        <v>1273</v>
      </c>
      <c r="G214" s="26">
        <v>43588</v>
      </c>
      <c r="H214" s="134" t="s">
        <v>195</v>
      </c>
      <c r="I214" s="40" t="s">
        <v>1664</v>
      </c>
      <c r="J214" s="124" t="s">
        <v>1270</v>
      </c>
    </row>
    <row r="215" spans="1:10" x14ac:dyDescent="0.3">
      <c r="A215" s="134" t="s">
        <v>1666</v>
      </c>
      <c r="B215" s="40" t="s">
        <v>1667</v>
      </c>
      <c r="C215" s="134" t="s">
        <v>640</v>
      </c>
      <c r="D215" s="26">
        <v>43584</v>
      </c>
      <c r="E215" s="134" t="s">
        <v>325</v>
      </c>
      <c r="F215" s="134" t="s">
        <v>1273</v>
      </c>
      <c r="G215" s="26">
        <v>43588</v>
      </c>
      <c r="H215" s="134" t="s">
        <v>195</v>
      </c>
      <c r="I215" s="40"/>
      <c r="J215" s="124" t="s">
        <v>1270</v>
      </c>
    </row>
    <row r="216" spans="1:10" x14ac:dyDescent="0.3">
      <c r="A216" s="134" t="s">
        <v>1668</v>
      </c>
      <c r="B216" s="40" t="s">
        <v>1667</v>
      </c>
      <c r="C216" s="134" t="s">
        <v>640</v>
      </c>
      <c r="D216" s="26">
        <v>43584</v>
      </c>
      <c r="E216" s="134" t="s">
        <v>325</v>
      </c>
      <c r="F216" s="134" t="s">
        <v>1273</v>
      </c>
      <c r="G216" s="26">
        <v>43588</v>
      </c>
      <c r="H216" s="134" t="s">
        <v>195</v>
      </c>
      <c r="I216" s="40"/>
      <c r="J216" s="124" t="s">
        <v>1270</v>
      </c>
    </row>
    <row r="217" spans="1:10" x14ac:dyDescent="0.3">
      <c r="A217" s="134" t="s">
        <v>1669</v>
      </c>
      <c r="B217" s="40" t="s">
        <v>1670</v>
      </c>
      <c r="C217" s="134" t="s">
        <v>774</v>
      </c>
      <c r="D217" s="26">
        <v>43584</v>
      </c>
      <c r="E217" s="134" t="s">
        <v>325</v>
      </c>
      <c r="F217" s="134" t="s">
        <v>775</v>
      </c>
      <c r="G217" s="26">
        <v>43588</v>
      </c>
      <c r="H217" s="134" t="s">
        <v>195</v>
      </c>
      <c r="I217" s="40"/>
      <c r="J217" s="124" t="s">
        <v>1270</v>
      </c>
    </row>
    <row r="218" spans="1:10" x14ac:dyDescent="0.3">
      <c r="A218" s="134" t="s">
        <v>1671</v>
      </c>
      <c r="B218" s="40" t="s">
        <v>1672</v>
      </c>
      <c r="C218" s="134" t="s">
        <v>511</v>
      </c>
      <c r="D218" s="26">
        <v>43586</v>
      </c>
      <c r="E218" s="134" t="s">
        <v>325</v>
      </c>
      <c r="F218" s="134" t="s">
        <v>512</v>
      </c>
      <c r="G218" s="26">
        <v>43588</v>
      </c>
      <c r="H218" s="134" t="s">
        <v>195</v>
      </c>
      <c r="I218" s="40"/>
      <c r="J218" s="124" t="s">
        <v>1270</v>
      </c>
    </row>
    <row r="219" spans="1:10" x14ac:dyDescent="0.3">
      <c r="A219" s="134" t="s">
        <v>1673</v>
      </c>
      <c r="B219" s="40" t="s">
        <v>1672</v>
      </c>
      <c r="C219" s="134" t="s">
        <v>511</v>
      </c>
      <c r="D219" s="26">
        <v>43586</v>
      </c>
      <c r="E219" s="134" t="s">
        <v>325</v>
      </c>
      <c r="F219" s="134" t="s">
        <v>512</v>
      </c>
      <c r="G219" s="26">
        <v>43588</v>
      </c>
      <c r="H219" s="134" t="s">
        <v>195</v>
      </c>
      <c r="I219" s="40"/>
      <c r="J219" s="124" t="s">
        <v>1270</v>
      </c>
    </row>
    <row r="220" spans="1:10" x14ac:dyDescent="0.3">
      <c r="A220" s="134" t="s">
        <v>1586</v>
      </c>
      <c r="B220" s="40" t="s">
        <v>1667</v>
      </c>
      <c r="C220" s="134" t="s">
        <v>640</v>
      </c>
      <c r="D220" s="26">
        <v>43586</v>
      </c>
      <c r="E220" s="134" t="s">
        <v>325</v>
      </c>
      <c r="F220" s="134" t="s">
        <v>1273</v>
      </c>
      <c r="G220" s="26">
        <v>43588</v>
      </c>
      <c r="H220" s="134" t="s">
        <v>195</v>
      </c>
      <c r="I220" s="40"/>
      <c r="J220" s="124" t="s">
        <v>1270</v>
      </c>
    </row>
    <row r="221" spans="1:10" x14ac:dyDescent="0.3">
      <c r="A221" s="134" t="s">
        <v>1674</v>
      </c>
      <c r="B221" s="40" t="s">
        <v>1675</v>
      </c>
      <c r="C221" s="134" t="s">
        <v>525</v>
      </c>
      <c r="D221" s="26">
        <v>43586</v>
      </c>
      <c r="E221" s="134" t="s">
        <v>325</v>
      </c>
      <c r="F221" s="134" t="s">
        <v>1413</v>
      </c>
      <c r="G221" s="26">
        <v>43588</v>
      </c>
      <c r="H221" s="134" t="s">
        <v>195</v>
      </c>
      <c r="I221" s="40"/>
      <c r="J221" s="124" t="s">
        <v>1270</v>
      </c>
    </row>
    <row r="222" spans="1:10" x14ac:dyDescent="0.3">
      <c r="A222" s="134" t="s">
        <v>1676</v>
      </c>
      <c r="B222" s="40" t="s">
        <v>1672</v>
      </c>
      <c r="C222" s="134" t="s">
        <v>511</v>
      </c>
      <c r="D222" s="26">
        <v>43586</v>
      </c>
      <c r="E222" s="134" t="s">
        <v>325</v>
      </c>
      <c r="F222" s="134" t="s">
        <v>512</v>
      </c>
      <c r="G222" s="26">
        <v>43588</v>
      </c>
      <c r="H222" s="134" t="s">
        <v>195</v>
      </c>
      <c r="I222" s="40"/>
      <c r="J222" s="124" t="s">
        <v>1270</v>
      </c>
    </row>
    <row r="223" spans="1:10" x14ac:dyDescent="0.3">
      <c r="A223" s="134" t="s">
        <v>1677</v>
      </c>
      <c r="B223" s="40" t="s">
        <v>1667</v>
      </c>
      <c r="C223" s="134" t="s">
        <v>640</v>
      </c>
      <c r="D223" s="26">
        <v>43586</v>
      </c>
      <c r="E223" s="134" t="s">
        <v>325</v>
      </c>
      <c r="F223" s="134" t="s">
        <v>1273</v>
      </c>
      <c r="G223" s="26">
        <v>43588</v>
      </c>
      <c r="H223" s="134" t="s">
        <v>195</v>
      </c>
      <c r="I223" s="40"/>
      <c r="J223" s="124" t="s">
        <v>1270</v>
      </c>
    </row>
    <row r="224" spans="1:10" x14ac:dyDescent="0.3">
      <c r="A224" s="134" t="s">
        <v>1678</v>
      </c>
      <c r="B224" s="40" t="s">
        <v>1667</v>
      </c>
      <c r="C224" s="134" t="s">
        <v>640</v>
      </c>
      <c r="D224" s="26">
        <v>43586</v>
      </c>
      <c r="E224" s="134" t="s">
        <v>325</v>
      </c>
      <c r="F224" s="134" t="s">
        <v>1273</v>
      </c>
      <c r="G224" s="26">
        <v>43588</v>
      </c>
      <c r="H224" s="134" t="s">
        <v>195</v>
      </c>
      <c r="I224" s="40"/>
      <c r="J224" s="124" t="s">
        <v>1270</v>
      </c>
    </row>
    <row r="225" spans="1:10" x14ac:dyDescent="0.3">
      <c r="A225" s="134" t="s">
        <v>1679</v>
      </c>
      <c r="B225" s="40" t="s">
        <v>1670</v>
      </c>
      <c r="C225" s="134" t="s">
        <v>774</v>
      </c>
      <c r="D225" s="26">
        <v>43586</v>
      </c>
      <c r="E225" s="134" t="s">
        <v>325</v>
      </c>
      <c r="F225" s="134" t="s">
        <v>775</v>
      </c>
      <c r="G225" s="26">
        <v>43588</v>
      </c>
      <c r="H225" s="134" t="s">
        <v>195</v>
      </c>
      <c r="I225" s="40"/>
      <c r="J225" s="124" t="s">
        <v>1270</v>
      </c>
    </row>
    <row r="226" spans="1:10" x14ac:dyDescent="0.3">
      <c r="A226" s="134" t="s">
        <v>1680</v>
      </c>
      <c r="B226" s="40" t="s">
        <v>1670</v>
      </c>
      <c r="C226" s="134" t="s">
        <v>774</v>
      </c>
      <c r="D226" s="26">
        <v>43586</v>
      </c>
      <c r="E226" s="134" t="s">
        <v>325</v>
      </c>
      <c r="F226" s="134" t="s">
        <v>775</v>
      </c>
      <c r="G226" s="26">
        <v>43588</v>
      </c>
      <c r="H226" s="134" t="s">
        <v>195</v>
      </c>
      <c r="I226" s="40"/>
      <c r="J226" s="124" t="s">
        <v>1270</v>
      </c>
    </row>
    <row r="227" spans="1:10" x14ac:dyDescent="0.3">
      <c r="A227" s="134" t="s">
        <v>1681</v>
      </c>
      <c r="B227" s="40" t="s">
        <v>1670</v>
      </c>
      <c r="C227" s="134" t="s">
        <v>774</v>
      </c>
      <c r="D227" s="26">
        <v>43586</v>
      </c>
      <c r="E227" s="134" t="s">
        <v>325</v>
      </c>
      <c r="F227" s="134" t="s">
        <v>775</v>
      </c>
      <c r="G227" s="26">
        <v>43588</v>
      </c>
      <c r="H227" s="134" t="s">
        <v>195</v>
      </c>
      <c r="I227" s="40"/>
      <c r="J227" s="124" t="s">
        <v>1270</v>
      </c>
    </row>
    <row r="228" spans="1:10" x14ac:dyDescent="0.3">
      <c r="A228" s="134" t="s">
        <v>1682</v>
      </c>
      <c r="B228" s="40" t="s">
        <v>1670</v>
      </c>
      <c r="C228" s="134" t="s">
        <v>774</v>
      </c>
      <c r="D228" s="26">
        <v>43586</v>
      </c>
      <c r="E228" s="134" t="s">
        <v>325</v>
      </c>
      <c r="F228" s="134" t="s">
        <v>775</v>
      </c>
      <c r="G228" s="26">
        <v>43588</v>
      </c>
      <c r="H228" s="134" t="s">
        <v>195</v>
      </c>
      <c r="I228" s="40"/>
      <c r="J228" s="124" t="s">
        <v>1270</v>
      </c>
    </row>
    <row r="229" spans="1:10" x14ac:dyDescent="0.3">
      <c r="A229" s="134" t="s">
        <v>1683</v>
      </c>
      <c r="B229" s="40" t="s">
        <v>1670</v>
      </c>
      <c r="C229" s="134" t="s">
        <v>774</v>
      </c>
      <c r="D229" s="26">
        <v>43586</v>
      </c>
      <c r="E229" s="134" t="s">
        <v>325</v>
      </c>
      <c r="F229" s="134" t="s">
        <v>775</v>
      </c>
      <c r="G229" s="26">
        <v>43588</v>
      </c>
      <c r="H229" s="134" t="s">
        <v>195</v>
      </c>
      <c r="I229" s="40"/>
      <c r="J229" s="124" t="s">
        <v>1270</v>
      </c>
    </row>
    <row r="230" spans="1:10" x14ac:dyDescent="0.3">
      <c r="A230" s="134" t="s">
        <v>1684</v>
      </c>
      <c r="B230" s="40" t="s">
        <v>1670</v>
      </c>
      <c r="C230" s="134" t="s">
        <v>774</v>
      </c>
      <c r="D230" s="26">
        <v>43586</v>
      </c>
      <c r="E230" s="134" t="s">
        <v>325</v>
      </c>
      <c r="F230" s="134" t="s">
        <v>775</v>
      </c>
      <c r="G230" s="26">
        <v>43588</v>
      </c>
      <c r="H230" s="134" t="s">
        <v>195</v>
      </c>
      <c r="I230" s="40"/>
      <c r="J230" s="124" t="s">
        <v>1270</v>
      </c>
    </row>
    <row r="231" spans="1:10" x14ac:dyDescent="0.3">
      <c r="A231" s="134" t="s">
        <v>1685</v>
      </c>
      <c r="B231" s="40" t="s">
        <v>1670</v>
      </c>
      <c r="C231" s="134" t="s">
        <v>774</v>
      </c>
      <c r="D231" s="26">
        <v>43586</v>
      </c>
      <c r="E231" s="134" t="s">
        <v>325</v>
      </c>
      <c r="F231" s="134" t="s">
        <v>775</v>
      </c>
      <c r="G231" s="26">
        <v>43588</v>
      </c>
      <c r="H231" s="134" t="s">
        <v>195</v>
      </c>
      <c r="I231" s="40"/>
      <c r="J231" s="124" t="s">
        <v>1270</v>
      </c>
    </row>
    <row r="232" spans="1:10" x14ac:dyDescent="0.3">
      <c r="A232" s="134" t="s">
        <v>1686</v>
      </c>
      <c r="B232" s="40" t="s">
        <v>1670</v>
      </c>
      <c r="C232" s="134" t="s">
        <v>774</v>
      </c>
      <c r="D232" s="26">
        <v>43586</v>
      </c>
      <c r="E232" s="134" t="s">
        <v>325</v>
      </c>
      <c r="F232" s="134" t="s">
        <v>775</v>
      </c>
      <c r="G232" s="26">
        <v>43588</v>
      </c>
      <c r="H232" s="134" t="s">
        <v>195</v>
      </c>
      <c r="I232" s="40"/>
      <c r="J232" s="124" t="s">
        <v>1270</v>
      </c>
    </row>
    <row r="233" spans="1:10" x14ac:dyDescent="0.3">
      <c r="A233" s="134" t="s">
        <v>1687</v>
      </c>
      <c r="B233" s="40" t="s">
        <v>1672</v>
      </c>
      <c r="C233" s="134" t="s">
        <v>511</v>
      </c>
      <c r="D233" s="26">
        <v>43587</v>
      </c>
      <c r="E233" s="134" t="s">
        <v>325</v>
      </c>
      <c r="F233" s="134" t="s">
        <v>512</v>
      </c>
      <c r="G233" s="26">
        <v>43588</v>
      </c>
      <c r="H233" s="134" t="s">
        <v>195</v>
      </c>
      <c r="I233" s="40"/>
      <c r="J233" s="124" t="s">
        <v>1270</v>
      </c>
    </row>
    <row r="234" spans="1:10" x14ac:dyDescent="0.3">
      <c r="A234" s="134" t="s">
        <v>1688</v>
      </c>
      <c r="B234" s="40" t="s">
        <v>1672</v>
      </c>
      <c r="C234" s="134" t="s">
        <v>511</v>
      </c>
      <c r="D234" s="26">
        <v>43587</v>
      </c>
      <c r="E234" s="134" t="s">
        <v>325</v>
      </c>
      <c r="F234" s="134" t="s">
        <v>512</v>
      </c>
      <c r="G234" s="26">
        <v>43588</v>
      </c>
      <c r="H234" s="134" t="s">
        <v>195</v>
      </c>
      <c r="I234" s="40"/>
      <c r="J234" s="124" t="s">
        <v>1270</v>
      </c>
    </row>
  </sheetData>
  <conditionalFormatting sqref="H1:H1048576">
    <cfRule type="cellIs" dxfId="1" priority="1" operator="equal">
      <formula>"Closed"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'Action Items Field Values'!$B$2:$B$7</xm:f>
          </x14:formula1>
          <xm:sqref>H2:H176 H189:H1048576</xm:sqref>
        </x14:dataValidation>
        <x14:dataValidation type="list" allowBlank="1" showInputMessage="1" showErrorMessage="1" xr:uid="{00000000-0002-0000-0B00-000001000000}">
          <x14:formula1>
            <xm:f>'C:\Users\aptiwari\Desktop\RV Sessions\Session 8 (04242019)\[MRD_RV_FrontOffice_04242019.xlsx]Action Items Field Values'!#REF!</xm:f>
          </x14:formula1>
          <xm:sqref>H177:H188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sheetPr>
  <dimension ref="A1:I58"/>
  <sheetViews>
    <sheetView showGridLines="0" zoomScale="130" zoomScaleNormal="130" workbookViewId="0">
      <pane xSplit="1" ySplit="1" topLeftCell="B2" activePane="bottomRight" state="frozen"/>
      <selection pane="topRight" activeCell="B1" sqref="B1"/>
      <selection pane="bottomLeft" activeCell="A2" sqref="A2"/>
      <selection pane="bottomRight" activeCell="B7" sqref="B7"/>
    </sheetView>
  </sheetViews>
  <sheetFormatPr defaultColWidth="33.33203125" defaultRowHeight="13.8" x14ac:dyDescent="0.3"/>
  <cols>
    <col min="1" max="1" width="6.6640625" style="123" bestFit="1" customWidth="1"/>
    <col min="2" max="2" width="53.33203125" style="117" bestFit="1" customWidth="1"/>
    <col min="3" max="3" width="13.33203125" style="68" bestFit="1" customWidth="1"/>
    <col min="4" max="4" width="11.33203125" style="68" customWidth="1"/>
    <col min="5" max="5" width="11" style="68" customWidth="1"/>
    <col min="6" max="6" width="10.44140625" style="68" customWidth="1"/>
    <col min="7" max="7" width="16.44140625" style="68" bestFit="1" customWidth="1"/>
    <col min="8" max="8" width="62.33203125" style="127" customWidth="1"/>
    <col min="9" max="9" width="16.33203125" style="69" customWidth="1"/>
    <col min="10" max="16384" width="33.33203125" style="69"/>
  </cols>
  <sheetData>
    <row r="1" spans="1:9" x14ac:dyDescent="0.3">
      <c r="A1" s="64" t="s">
        <v>1260</v>
      </c>
      <c r="B1" s="98" t="s">
        <v>1</v>
      </c>
      <c r="C1" s="64" t="s">
        <v>1261</v>
      </c>
      <c r="D1" s="64" t="s">
        <v>1262</v>
      </c>
      <c r="E1" s="64" t="s">
        <v>1689</v>
      </c>
      <c r="F1" s="70" t="s">
        <v>1265</v>
      </c>
      <c r="G1" s="64" t="s">
        <v>1137</v>
      </c>
      <c r="H1" s="98" t="s">
        <v>1266</v>
      </c>
    </row>
    <row r="2" spans="1:9" s="11" customFormat="1" ht="124.2" x14ac:dyDescent="0.3">
      <c r="A2" s="99" t="s">
        <v>1690</v>
      </c>
      <c r="B2" s="97" t="s">
        <v>1691</v>
      </c>
      <c r="C2" s="65" t="s">
        <v>318</v>
      </c>
      <c r="D2" s="71">
        <v>43564</v>
      </c>
      <c r="E2" s="65" t="s">
        <v>512</v>
      </c>
      <c r="F2" s="71">
        <v>43570</v>
      </c>
      <c r="G2" s="65" t="s">
        <v>195</v>
      </c>
      <c r="H2" s="101" t="s">
        <v>1692</v>
      </c>
      <c r="I2" s="114" t="s">
        <v>1270</v>
      </c>
    </row>
    <row r="3" spans="1:9" s="19" customFormat="1" ht="27.6" x14ac:dyDescent="0.3">
      <c r="A3" s="21" t="s">
        <v>1690</v>
      </c>
      <c r="B3" s="93" t="s">
        <v>1693</v>
      </c>
      <c r="C3" s="21" t="s">
        <v>1694</v>
      </c>
      <c r="D3" s="27">
        <v>43564</v>
      </c>
      <c r="E3" s="21" t="s">
        <v>512</v>
      </c>
      <c r="F3" s="27">
        <v>43571</v>
      </c>
      <c r="G3" s="21" t="s">
        <v>195</v>
      </c>
      <c r="H3" s="25" t="s">
        <v>1695</v>
      </c>
    </row>
    <row r="4" spans="1:9" s="19" customFormat="1" ht="14.4" x14ac:dyDescent="0.3">
      <c r="A4" s="21" t="s">
        <v>1267</v>
      </c>
      <c r="B4" s="93" t="s">
        <v>1696</v>
      </c>
      <c r="C4" s="21" t="s">
        <v>525</v>
      </c>
      <c r="D4" s="27">
        <v>43563</v>
      </c>
      <c r="E4" s="21" t="s">
        <v>1413</v>
      </c>
      <c r="F4" s="27">
        <v>43570</v>
      </c>
      <c r="G4" s="21" t="s">
        <v>195</v>
      </c>
      <c r="H4" s="25" t="s">
        <v>1697</v>
      </c>
    </row>
    <row r="5" spans="1:9" s="11" customFormat="1" ht="14.4" x14ac:dyDescent="0.3">
      <c r="A5" s="65" t="s">
        <v>1698</v>
      </c>
      <c r="B5" s="87" t="s">
        <v>1699</v>
      </c>
      <c r="C5" s="65" t="s">
        <v>323</v>
      </c>
      <c r="D5" s="71">
        <v>43564</v>
      </c>
      <c r="E5" s="65" t="s">
        <v>325</v>
      </c>
      <c r="F5" s="71">
        <v>43571</v>
      </c>
      <c r="G5" s="65" t="s">
        <v>195</v>
      </c>
      <c r="H5" s="101" t="s">
        <v>1700</v>
      </c>
    </row>
    <row r="6" spans="1:9" s="11" customFormat="1" ht="14.4" x14ac:dyDescent="0.3">
      <c r="A6" s="65" t="s">
        <v>1701</v>
      </c>
      <c r="B6" s="87" t="s">
        <v>1702</v>
      </c>
      <c r="C6" s="65" t="s">
        <v>1694</v>
      </c>
      <c r="D6" s="71">
        <v>43565</v>
      </c>
      <c r="E6" s="65" t="s">
        <v>325</v>
      </c>
      <c r="F6" s="71">
        <v>43572</v>
      </c>
      <c r="G6" s="65" t="s">
        <v>195</v>
      </c>
      <c r="H6" s="101" t="s">
        <v>1703</v>
      </c>
    </row>
    <row r="7" spans="1:9" ht="138" x14ac:dyDescent="0.3">
      <c r="A7" s="105" t="s">
        <v>1471</v>
      </c>
      <c r="B7" s="116" t="s">
        <v>1704</v>
      </c>
      <c r="C7" s="72" t="s">
        <v>318</v>
      </c>
      <c r="D7" s="175">
        <v>43579</v>
      </c>
      <c r="E7" s="72" t="s">
        <v>512</v>
      </c>
      <c r="F7" s="71">
        <v>43588</v>
      </c>
      <c r="G7" s="72" t="s">
        <v>195</v>
      </c>
      <c r="H7" s="102" t="s">
        <v>1705</v>
      </c>
      <c r="I7" s="69" t="s">
        <v>1270</v>
      </c>
    </row>
    <row r="8" spans="1:9" ht="165.6" x14ac:dyDescent="0.3">
      <c r="A8" s="120" t="s">
        <v>1706</v>
      </c>
      <c r="B8" s="116" t="s">
        <v>1707</v>
      </c>
      <c r="C8" s="72" t="s">
        <v>318</v>
      </c>
      <c r="D8" s="175">
        <v>43579</v>
      </c>
      <c r="E8" s="72" t="s">
        <v>512</v>
      </c>
      <c r="F8" s="71">
        <v>43588</v>
      </c>
      <c r="G8" s="72" t="s">
        <v>195</v>
      </c>
      <c r="H8" s="178" t="s">
        <v>1708</v>
      </c>
      <c r="I8" s="69" t="s">
        <v>1270</v>
      </c>
    </row>
    <row r="9" spans="1:9" ht="82.8" x14ac:dyDescent="0.3">
      <c r="A9" s="121" t="s">
        <v>1709</v>
      </c>
      <c r="B9" s="115" t="s">
        <v>1710</v>
      </c>
      <c r="C9" s="74" t="s">
        <v>184</v>
      </c>
      <c r="D9" s="67">
        <v>43574</v>
      </c>
      <c r="E9" s="74" t="s">
        <v>325</v>
      </c>
      <c r="F9" s="67">
        <v>43581</v>
      </c>
      <c r="G9" s="65" t="s">
        <v>195</v>
      </c>
      <c r="H9" s="101" t="s">
        <v>1711</v>
      </c>
      <c r="I9" s="114" t="s">
        <v>1270</v>
      </c>
    </row>
    <row r="10" spans="1:9" s="19" customFormat="1" ht="14.4" x14ac:dyDescent="0.3">
      <c r="A10" s="21" t="s">
        <v>1712</v>
      </c>
      <c r="B10" s="93" t="s">
        <v>1713</v>
      </c>
      <c r="C10" s="21" t="s">
        <v>235</v>
      </c>
      <c r="D10" s="27">
        <v>43565</v>
      </c>
      <c r="E10" s="21" t="s">
        <v>247</v>
      </c>
      <c r="F10" s="27">
        <v>43574</v>
      </c>
      <c r="G10" s="21" t="s">
        <v>195</v>
      </c>
      <c r="H10" s="25"/>
    </row>
    <row r="11" spans="1:9" s="11" customFormat="1" ht="110.4" x14ac:dyDescent="0.3">
      <c r="A11" s="99" t="s">
        <v>1714</v>
      </c>
      <c r="B11" s="97" t="s">
        <v>1715</v>
      </c>
      <c r="C11" s="65" t="s">
        <v>709</v>
      </c>
      <c r="D11" s="71">
        <v>43572</v>
      </c>
      <c r="E11" s="65" t="s">
        <v>325</v>
      </c>
      <c r="F11" s="71">
        <v>43588</v>
      </c>
      <c r="G11" s="65" t="s">
        <v>195</v>
      </c>
      <c r="H11" s="101" t="s">
        <v>1716</v>
      </c>
      <c r="I11" s="114" t="s">
        <v>1270</v>
      </c>
    </row>
    <row r="12" spans="1:9" s="19" customFormat="1" ht="27.6" x14ac:dyDescent="0.3">
      <c r="A12" s="21" t="s">
        <v>1717</v>
      </c>
      <c r="B12" s="94" t="s">
        <v>1718</v>
      </c>
      <c r="C12" s="21" t="s">
        <v>1719</v>
      </c>
      <c r="D12" s="27">
        <v>43564</v>
      </c>
      <c r="E12" s="21" t="s">
        <v>394</v>
      </c>
      <c r="F12" s="71">
        <v>43588</v>
      </c>
      <c r="G12" s="21" t="s">
        <v>195</v>
      </c>
      <c r="H12" s="25" t="s">
        <v>1720</v>
      </c>
    </row>
    <row r="13" spans="1:9" s="19" customFormat="1" ht="69" x14ac:dyDescent="0.3">
      <c r="A13" s="21" t="s">
        <v>1721</v>
      </c>
      <c r="B13" s="94" t="s">
        <v>1722</v>
      </c>
      <c r="C13" s="21" t="s">
        <v>184</v>
      </c>
      <c r="D13" s="27">
        <v>43564</v>
      </c>
      <c r="E13" s="21" t="s">
        <v>394</v>
      </c>
      <c r="F13" s="71">
        <v>43588</v>
      </c>
      <c r="G13" s="21" t="s">
        <v>195</v>
      </c>
      <c r="H13" s="25" t="s">
        <v>1723</v>
      </c>
    </row>
    <row r="14" spans="1:9" s="11" customFormat="1" ht="27.6" x14ac:dyDescent="0.3">
      <c r="A14" s="99" t="s">
        <v>1724</v>
      </c>
      <c r="B14" s="97" t="s">
        <v>1725</v>
      </c>
      <c r="C14" s="65" t="s">
        <v>201</v>
      </c>
      <c r="D14" s="71">
        <v>43579</v>
      </c>
      <c r="E14" s="65" t="s">
        <v>325</v>
      </c>
      <c r="F14" s="71">
        <v>43588</v>
      </c>
      <c r="G14" s="65" t="s">
        <v>195</v>
      </c>
      <c r="H14" s="101" t="s">
        <v>1726</v>
      </c>
      <c r="I14" s="114" t="s">
        <v>1270</v>
      </c>
    </row>
    <row r="15" spans="1:9" s="11" customFormat="1" ht="27.6" x14ac:dyDescent="0.3">
      <c r="A15" s="65" t="s">
        <v>1727</v>
      </c>
      <c r="B15" s="92" t="s">
        <v>1728</v>
      </c>
      <c r="C15" s="65" t="s">
        <v>1694</v>
      </c>
      <c r="D15" s="71">
        <v>43566</v>
      </c>
      <c r="E15" s="73" t="s">
        <v>325</v>
      </c>
      <c r="F15" s="71">
        <v>43572</v>
      </c>
      <c r="G15" s="65" t="s">
        <v>195</v>
      </c>
      <c r="H15" s="101" t="s">
        <v>1729</v>
      </c>
    </row>
    <row r="16" spans="1:9" s="19" customFormat="1" ht="14.4" x14ac:dyDescent="0.3">
      <c r="A16" s="21" t="s">
        <v>1271</v>
      </c>
      <c r="B16" s="85" t="s">
        <v>1730</v>
      </c>
      <c r="C16" s="21" t="s">
        <v>511</v>
      </c>
      <c r="D16" s="27">
        <v>43567</v>
      </c>
      <c r="E16" s="28" t="s">
        <v>512</v>
      </c>
      <c r="F16" s="27">
        <v>43574</v>
      </c>
      <c r="G16" s="21" t="s">
        <v>195</v>
      </c>
      <c r="H16" s="25" t="s">
        <v>1731</v>
      </c>
    </row>
    <row r="17" spans="1:9" s="19" customFormat="1" ht="14.4" x14ac:dyDescent="0.3">
      <c r="A17" s="21" t="s">
        <v>1732</v>
      </c>
      <c r="B17" s="85" t="s">
        <v>1733</v>
      </c>
      <c r="C17" s="21" t="s">
        <v>511</v>
      </c>
      <c r="D17" s="27">
        <v>43571</v>
      </c>
      <c r="E17" s="28" t="s">
        <v>512</v>
      </c>
      <c r="F17" s="27">
        <v>43578</v>
      </c>
      <c r="G17" s="21" t="s">
        <v>195</v>
      </c>
      <c r="H17" s="25" t="s">
        <v>1734</v>
      </c>
    </row>
    <row r="18" spans="1:9" s="11" customFormat="1" ht="27.6" x14ac:dyDescent="0.3">
      <c r="A18" s="65" t="s">
        <v>1735</v>
      </c>
      <c r="B18" s="92" t="s">
        <v>1736</v>
      </c>
      <c r="C18" s="65" t="s">
        <v>511</v>
      </c>
      <c r="D18" s="71">
        <v>43571</v>
      </c>
      <c r="E18" s="73" t="s">
        <v>512</v>
      </c>
      <c r="F18" s="71">
        <v>43578</v>
      </c>
      <c r="G18" s="65" t="s">
        <v>195</v>
      </c>
      <c r="H18" s="101" t="s">
        <v>1737</v>
      </c>
    </row>
    <row r="19" spans="1:9" s="11" customFormat="1" ht="14.4" x14ac:dyDescent="0.3">
      <c r="A19" s="65" t="s">
        <v>1738</v>
      </c>
      <c r="B19" s="92" t="s">
        <v>1739</v>
      </c>
      <c r="C19" s="65" t="s">
        <v>511</v>
      </c>
      <c r="D19" s="71">
        <v>43571</v>
      </c>
      <c r="E19" s="73" t="s">
        <v>512</v>
      </c>
      <c r="F19" s="71">
        <v>43578</v>
      </c>
      <c r="G19" s="65" t="s">
        <v>195</v>
      </c>
      <c r="H19" s="101" t="s">
        <v>1740</v>
      </c>
    </row>
    <row r="20" spans="1:9" s="11" customFormat="1" ht="14.4" x14ac:dyDescent="0.3">
      <c r="A20" s="65" t="s">
        <v>1741</v>
      </c>
      <c r="B20" s="92" t="s">
        <v>1742</v>
      </c>
      <c r="C20" s="65" t="s">
        <v>511</v>
      </c>
      <c r="D20" s="71">
        <v>43571</v>
      </c>
      <c r="E20" s="73" t="s">
        <v>512</v>
      </c>
      <c r="F20" s="71">
        <v>43578</v>
      </c>
      <c r="G20" s="65" t="s">
        <v>195</v>
      </c>
      <c r="H20" s="101" t="s">
        <v>1743</v>
      </c>
    </row>
    <row r="21" spans="1:9" s="19" customFormat="1" ht="14.4" x14ac:dyDescent="0.3">
      <c r="A21" s="136" t="s">
        <v>1744</v>
      </c>
      <c r="B21" s="84" t="s">
        <v>691</v>
      </c>
      <c r="C21" s="136" t="s">
        <v>230</v>
      </c>
      <c r="D21" s="46">
        <v>43574</v>
      </c>
      <c r="E21" s="47" t="s">
        <v>203</v>
      </c>
      <c r="F21" s="46">
        <v>43581</v>
      </c>
      <c r="G21" s="21" t="s">
        <v>195</v>
      </c>
      <c r="H21" s="125" t="s">
        <v>1745</v>
      </c>
    </row>
    <row r="22" spans="1:9" s="11" customFormat="1" ht="27.6" x14ac:dyDescent="0.3">
      <c r="A22" s="90" t="s">
        <v>1513</v>
      </c>
      <c r="B22" s="88" t="s">
        <v>1746</v>
      </c>
      <c r="C22" s="74" t="s">
        <v>323</v>
      </c>
      <c r="D22" s="67">
        <v>43574</v>
      </c>
      <c r="E22" s="75" t="s">
        <v>325</v>
      </c>
      <c r="F22" s="67">
        <v>43586</v>
      </c>
      <c r="G22" s="65" t="s">
        <v>195</v>
      </c>
      <c r="H22" s="115" t="s">
        <v>1747</v>
      </c>
    </row>
    <row r="23" spans="1:9" s="11" customFormat="1" ht="55.2" x14ac:dyDescent="0.3">
      <c r="A23" s="99" t="s">
        <v>1748</v>
      </c>
      <c r="B23" s="97" t="s">
        <v>1749</v>
      </c>
      <c r="C23" s="99" t="s">
        <v>184</v>
      </c>
      <c r="D23" s="100">
        <v>43563</v>
      </c>
      <c r="E23" s="119" t="s">
        <v>203</v>
      </c>
      <c r="F23" s="100">
        <v>43588</v>
      </c>
      <c r="G23" s="99" t="s">
        <v>195</v>
      </c>
      <c r="H23" s="101" t="s">
        <v>1750</v>
      </c>
      <c r="I23" s="114" t="s">
        <v>1270</v>
      </c>
    </row>
    <row r="24" spans="1:9" s="11" customFormat="1" ht="27.6" x14ac:dyDescent="0.3">
      <c r="A24" s="72" t="s">
        <v>1751</v>
      </c>
      <c r="B24" s="89" t="s">
        <v>1752</v>
      </c>
      <c r="C24" s="72" t="s">
        <v>257</v>
      </c>
      <c r="D24" s="76">
        <v>43563</v>
      </c>
      <c r="E24" s="72" t="s">
        <v>258</v>
      </c>
      <c r="F24" s="71" t="s">
        <v>1753</v>
      </c>
      <c r="G24" s="65" t="s">
        <v>195</v>
      </c>
      <c r="H24" s="101" t="s">
        <v>1754</v>
      </c>
    </row>
    <row r="25" spans="1:9" s="11" customFormat="1" ht="69" x14ac:dyDescent="0.3">
      <c r="A25" s="99" t="s">
        <v>1755</v>
      </c>
      <c r="B25" s="97" t="s">
        <v>1756</v>
      </c>
      <c r="C25" s="99" t="s">
        <v>184</v>
      </c>
      <c r="D25" s="100">
        <v>43563</v>
      </c>
      <c r="E25" s="99" t="s">
        <v>203</v>
      </c>
      <c r="F25" s="100">
        <v>43588</v>
      </c>
      <c r="G25" s="99" t="s">
        <v>195</v>
      </c>
      <c r="H25" s="101" t="s">
        <v>1757</v>
      </c>
      <c r="I25" s="114" t="s">
        <v>1270</v>
      </c>
    </row>
    <row r="26" spans="1:9" ht="110.4" x14ac:dyDescent="0.3">
      <c r="A26" s="105" t="s">
        <v>1721</v>
      </c>
      <c r="B26" s="102" t="s">
        <v>1758</v>
      </c>
      <c r="C26" s="103" t="s">
        <v>974</v>
      </c>
      <c r="D26" s="103">
        <v>43585</v>
      </c>
      <c r="E26" s="103" t="s">
        <v>203</v>
      </c>
      <c r="F26" s="104">
        <v>43588</v>
      </c>
      <c r="G26" s="103" t="s">
        <v>195</v>
      </c>
      <c r="H26" s="176" t="s">
        <v>1759</v>
      </c>
      <c r="I26" s="69" t="s">
        <v>1270</v>
      </c>
    </row>
    <row r="27" spans="1:9" ht="41.4" x14ac:dyDescent="0.3">
      <c r="A27" s="99" t="s">
        <v>1760</v>
      </c>
      <c r="B27" s="102" t="s">
        <v>1761</v>
      </c>
      <c r="C27" s="99" t="s">
        <v>318</v>
      </c>
      <c r="D27" s="100">
        <v>43574</v>
      </c>
      <c r="E27" s="99" t="s">
        <v>203</v>
      </c>
      <c r="F27" s="100">
        <v>43581</v>
      </c>
      <c r="G27" s="99" t="s">
        <v>195</v>
      </c>
      <c r="H27" s="101" t="s">
        <v>1762</v>
      </c>
      <c r="I27" s="69" t="s">
        <v>1270</v>
      </c>
    </row>
    <row r="28" spans="1:9" ht="69" x14ac:dyDescent="0.3">
      <c r="A28" s="105"/>
      <c r="B28" s="102" t="s">
        <v>1763</v>
      </c>
      <c r="C28" s="99" t="s">
        <v>318</v>
      </c>
      <c r="D28" s="104">
        <v>43585</v>
      </c>
      <c r="E28" s="105" t="s">
        <v>203</v>
      </c>
      <c r="F28" s="104">
        <v>43588</v>
      </c>
      <c r="G28" s="103" t="s">
        <v>195</v>
      </c>
      <c r="H28" s="178" t="s">
        <v>1764</v>
      </c>
      <c r="I28" s="69" t="s">
        <v>1270</v>
      </c>
    </row>
    <row r="29" spans="1:9" ht="41.4" x14ac:dyDescent="0.3">
      <c r="A29" s="105"/>
      <c r="B29" s="102" t="s">
        <v>1765</v>
      </c>
      <c r="C29" s="99" t="s">
        <v>318</v>
      </c>
      <c r="D29" s="104">
        <v>43585</v>
      </c>
      <c r="E29" s="105" t="s">
        <v>203</v>
      </c>
      <c r="F29" s="104">
        <v>43588</v>
      </c>
      <c r="G29" s="103" t="s">
        <v>195</v>
      </c>
      <c r="H29" s="102" t="s">
        <v>1766</v>
      </c>
      <c r="I29" s="69" t="s">
        <v>1270</v>
      </c>
    </row>
    <row r="30" spans="1:9" ht="55.2" x14ac:dyDescent="0.3">
      <c r="A30" s="105"/>
      <c r="B30" s="102" t="s">
        <v>1767</v>
      </c>
      <c r="C30" s="99" t="s">
        <v>318</v>
      </c>
      <c r="D30" s="104">
        <v>43585</v>
      </c>
      <c r="E30" s="105" t="s">
        <v>203</v>
      </c>
      <c r="F30" s="104">
        <v>43588</v>
      </c>
      <c r="G30" s="103" t="s">
        <v>195</v>
      </c>
      <c r="H30" s="102" t="s">
        <v>1768</v>
      </c>
      <c r="I30" s="69" t="s">
        <v>1270</v>
      </c>
    </row>
    <row r="31" spans="1:9" ht="110.4" x14ac:dyDescent="0.3">
      <c r="A31" s="105"/>
      <c r="B31" s="102" t="s">
        <v>1769</v>
      </c>
      <c r="C31" s="99" t="s">
        <v>318</v>
      </c>
      <c r="D31" s="104">
        <v>43585</v>
      </c>
      <c r="E31" s="105" t="s">
        <v>203</v>
      </c>
      <c r="F31" s="104">
        <v>43588</v>
      </c>
      <c r="G31" s="103" t="s">
        <v>195</v>
      </c>
      <c r="H31" s="102" t="s">
        <v>1770</v>
      </c>
      <c r="I31" s="69" t="s">
        <v>1270</v>
      </c>
    </row>
    <row r="32" spans="1:9" ht="165.6" x14ac:dyDescent="0.3">
      <c r="A32" s="105"/>
      <c r="B32" s="102" t="s">
        <v>1771</v>
      </c>
      <c r="C32" s="99" t="s">
        <v>215</v>
      </c>
      <c r="D32" s="104">
        <v>43585</v>
      </c>
      <c r="E32" s="105" t="s">
        <v>203</v>
      </c>
      <c r="F32" s="104">
        <v>43588</v>
      </c>
      <c r="G32" s="103" t="s">
        <v>195</v>
      </c>
      <c r="H32" s="102" t="s">
        <v>1772</v>
      </c>
      <c r="I32" s="69" t="s">
        <v>1270</v>
      </c>
    </row>
    <row r="33" spans="1:9" ht="165.6" x14ac:dyDescent="0.3">
      <c r="A33" s="105"/>
      <c r="B33" s="102" t="s">
        <v>1773</v>
      </c>
      <c r="C33" s="99" t="s">
        <v>215</v>
      </c>
      <c r="D33" s="104">
        <v>43585</v>
      </c>
      <c r="E33" s="105" t="s">
        <v>203</v>
      </c>
      <c r="F33" s="104">
        <v>43588</v>
      </c>
      <c r="G33" s="103" t="s">
        <v>195</v>
      </c>
      <c r="H33" s="102" t="s">
        <v>1774</v>
      </c>
      <c r="I33" s="69" t="s">
        <v>1270</v>
      </c>
    </row>
    <row r="34" spans="1:9" s="11" customFormat="1" ht="41.4" x14ac:dyDescent="0.3">
      <c r="A34" s="99" t="s">
        <v>1324</v>
      </c>
      <c r="B34" s="97" t="s">
        <v>1325</v>
      </c>
      <c r="C34" s="65" t="s">
        <v>184</v>
      </c>
      <c r="D34" s="71">
        <v>43563</v>
      </c>
      <c r="E34" s="65" t="s">
        <v>394</v>
      </c>
      <c r="F34" s="71">
        <v>43588</v>
      </c>
      <c r="G34" s="65" t="s">
        <v>195</v>
      </c>
      <c r="H34" s="101" t="s">
        <v>1775</v>
      </c>
      <c r="I34" s="114" t="s">
        <v>1270</v>
      </c>
    </row>
    <row r="35" spans="1:9" s="11" customFormat="1" ht="27.6" x14ac:dyDescent="0.3">
      <c r="A35" s="99" t="s">
        <v>1776</v>
      </c>
      <c r="B35" s="101" t="s">
        <v>1777</v>
      </c>
      <c r="C35" s="65" t="s">
        <v>184</v>
      </c>
      <c r="D35" s="71">
        <v>43564</v>
      </c>
      <c r="E35" s="65" t="s">
        <v>394</v>
      </c>
      <c r="F35" s="71">
        <v>43588</v>
      </c>
      <c r="G35" s="65" t="s">
        <v>195</v>
      </c>
      <c r="H35" s="101" t="s">
        <v>1778</v>
      </c>
      <c r="I35" s="114" t="s">
        <v>1270</v>
      </c>
    </row>
    <row r="36" spans="1:9" s="11" customFormat="1" ht="96.6" x14ac:dyDescent="0.3">
      <c r="A36" s="99" t="s">
        <v>1355</v>
      </c>
      <c r="B36" s="101" t="s">
        <v>1779</v>
      </c>
      <c r="C36" s="72" t="s">
        <v>184</v>
      </c>
      <c r="D36" s="71">
        <v>43564</v>
      </c>
      <c r="E36" s="65" t="s">
        <v>394</v>
      </c>
      <c r="F36" s="71">
        <v>43588</v>
      </c>
      <c r="G36" s="65" t="s">
        <v>195</v>
      </c>
      <c r="H36" s="101" t="s">
        <v>1780</v>
      </c>
      <c r="I36" s="114" t="s">
        <v>1270</v>
      </c>
    </row>
    <row r="37" spans="1:9" s="11" customFormat="1" ht="27.6" x14ac:dyDescent="0.3">
      <c r="A37" s="105" t="s">
        <v>1781</v>
      </c>
      <c r="B37" s="116" t="s">
        <v>1782</v>
      </c>
      <c r="C37" s="72" t="s">
        <v>184</v>
      </c>
      <c r="D37" s="76">
        <v>43578</v>
      </c>
      <c r="E37" s="72" t="s">
        <v>394</v>
      </c>
      <c r="F37" s="71">
        <v>43588</v>
      </c>
      <c r="G37" s="65" t="s">
        <v>195</v>
      </c>
      <c r="H37" s="101" t="s">
        <v>1783</v>
      </c>
      <c r="I37" s="114" t="s">
        <v>1270</v>
      </c>
    </row>
    <row r="38" spans="1:9" s="11" customFormat="1" ht="27.6" x14ac:dyDescent="0.3">
      <c r="A38" s="105" t="s">
        <v>1784</v>
      </c>
      <c r="B38" s="116" t="s">
        <v>1785</v>
      </c>
      <c r="C38" s="72" t="s">
        <v>184</v>
      </c>
      <c r="D38" s="76">
        <v>43579</v>
      </c>
      <c r="E38" s="72" t="s">
        <v>394</v>
      </c>
      <c r="F38" s="71">
        <v>43588</v>
      </c>
      <c r="G38" s="65" t="s">
        <v>195</v>
      </c>
      <c r="H38" s="101" t="s">
        <v>1786</v>
      </c>
      <c r="I38" s="114" t="s">
        <v>1270</v>
      </c>
    </row>
    <row r="39" spans="1:9" s="11" customFormat="1" ht="41.4" x14ac:dyDescent="0.3">
      <c r="A39" s="105" t="s">
        <v>1787</v>
      </c>
      <c r="B39" s="116" t="s">
        <v>1788</v>
      </c>
      <c r="C39" s="72" t="s">
        <v>184</v>
      </c>
      <c r="D39" s="76">
        <v>43580</v>
      </c>
      <c r="E39" s="72" t="s">
        <v>394</v>
      </c>
      <c r="F39" s="71">
        <v>43588</v>
      </c>
      <c r="G39" s="65" t="s">
        <v>195</v>
      </c>
      <c r="H39" s="101" t="s">
        <v>1789</v>
      </c>
      <c r="I39" s="114" t="s">
        <v>1270</v>
      </c>
    </row>
    <row r="40" spans="1:9" s="11" customFormat="1" ht="27.6" x14ac:dyDescent="0.3">
      <c r="A40" s="105" t="s">
        <v>1790</v>
      </c>
      <c r="B40" s="116" t="s">
        <v>1791</v>
      </c>
      <c r="C40" s="72" t="s">
        <v>184</v>
      </c>
      <c r="D40" s="76">
        <v>43581</v>
      </c>
      <c r="E40" s="72" t="s">
        <v>394</v>
      </c>
      <c r="F40" s="71">
        <v>43588</v>
      </c>
      <c r="G40" s="65" t="s">
        <v>195</v>
      </c>
      <c r="H40" s="101" t="s">
        <v>1789</v>
      </c>
      <c r="I40" s="114" t="s">
        <v>1270</v>
      </c>
    </row>
    <row r="41" spans="1:9" s="11" customFormat="1" ht="27.6" x14ac:dyDescent="0.3">
      <c r="A41" s="105" t="s">
        <v>1792</v>
      </c>
      <c r="B41" s="116" t="s">
        <v>1793</v>
      </c>
      <c r="C41" s="72" t="s">
        <v>184</v>
      </c>
      <c r="D41" s="76">
        <v>43582</v>
      </c>
      <c r="E41" s="72" t="s">
        <v>394</v>
      </c>
      <c r="F41" s="71">
        <v>43588</v>
      </c>
      <c r="G41" s="65" t="s">
        <v>195</v>
      </c>
      <c r="H41" s="101" t="s">
        <v>1794</v>
      </c>
      <c r="I41" s="114" t="s">
        <v>1270</v>
      </c>
    </row>
    <row r="42" spans="1:9" s="11" customFormat="1" ht="86.4" x14ac:dyDescent="0.3">
      <c r="A42" s="72" t="s">
        <v>1795</v>
      </c>
      <c r="B42" s="89" t="s">
        <v>1796</v>
      </c>
      <c r="C42" s="66" t="s">
        <v>774</v>
      </c>
      <c r="D42" s="77">
        <v>43580</v>
      </c>
      <c r="E42" s="66" t="s">
        <v>775</v>
      </c>
      <c r="F42" s="78">
        <v>43588</v>
      </c>
      <c r="G42" s="66" t="s">
        <v>195</v>
      </c>
      <c r="H42" s="29" t="s">
        <v>1797</v>
      </c>
    </row>
    <row r="43" spans="1:9" s="11" customFormat="1" ht="27.6" x14ac:dyDescent="0.3">
      <c r="A43" s="105" t="s">
        <v>1798</v>
      </c>
      <c r="B43" s="116" t="s">
        <v>1799</v>
      </c>
      <c r="C43" s="72" t="s">
        <v>184</v>
      </c>
      <c r="D43" s="76">
        <v>43583</v>
      </c>
      <c r="E43" s="118" t="s">
        <v>394</v>
      </c>
      <c r="F43" s="71">
        <v>43588</v>
      </c>
      <c r="G43" s="65" t="s">
        <v>195</v>
      </c>
      <c r="H43" s="101" t="s">
        <v>1800</v>
      </c>
      <c r="I43" s="114" t="s">
        <v>1270</v>
      </c>
    </row>
    <row r="44" spans="1:9" s="11" customFormat="1" ht="110.4" x14ac:dyDescent="0.3">
      <c r="A44" s="65" t="s">
        <v>1801</v>
      </c>
      <c r="B44" s="97" t="s">
        <v>1802</v>
      </c>
      <c r="C44" s="65" t="s">
        <v>323</v>
      </c>
      <c r="D44" s="71">
        <v>43573</v>
      </c>
      <c r="E44" s="73" t="s">
        <v>325</v>
      </c>
      <c r="F44" s="71">
        <v>43588</v>
      </c>
      <c r="G44" s="65" t="s">
        <v>195</v>
      </c>
      <c r="H44" s="101" t="s">
        <v>1803</v>
      </c>
    </row>
    <row r="45" spans="1:9" s="11" customFormat="1" ht="57.6" x14ac:dyDescent="0.3">
      <c r="A45" s="90" t="s">
        <v>1594</v>
      </c>
      <c r="B45" s="88" t="s">
        <v>1804</v>
      </c>
      <c r="C45" s="66" t="s">
        <v>774</v>
      </c>
      <c r="D45" s="78">
        <v>43584</v>
      </c>
      <c r="E45" s="66" t="s">
        <v>775</v>
      </c>
      <c r="F45" s="78">
        <v>43588</v>
      </c>
      <c r="G45" s="66" t="s">
        <v>195</v>
      </c>
      <c r="H45" s="29" t="s">
        <v>1805</v>
      </c>
      <c r="I45" s="11" t="s">
        <v>1806</v>
      </c>
    </row>
    <row r="46" spans="1:9" s="63" customFormat="1" x14ac:dyDescent="0.3">
      <c r="A46" s="95" t="s">
        <v>1565</v>
      </c>
      <c r="B46" s="96" t="s">
        <v>1807</v>
      </c>
      <c r="C46" s="134" t="s">
        <v>323</v>
      </c>
      <c r="D46" s="26">
        <v>43585</v>
      </c>
      <c r="E46" s="134" t="s">
        <v>203</v>
      </c>
      <c r="F46" s="26">
        <v>43588</v>
      </c>
      <c r="G46" s="134" t="s">
        <v>195</v>
      </c>
      <c r="H46" s="135"/>
    </row>
    <row r="47" spans="1:9" s="63" customFormat="1" x14ac:dyDescent="0.3">
      <c r="A47" s="58" t="s">
        <v>1331</v>
      </c>
      <c r="B47" s="86" t="s">
        <v>1808</v>
      </c>
      <c r="C47" s="46" t="s">
        <v>201</v>
      </c>
      <c r="D47" s="46">
        <v>43585</v>
      </c>
      <c r="E47" s="46" t="s">
        <v>203</v>
      </c>
      <c r="F47" s="26">
        <v>43588</v>
      </c>
      <c r="G47" s="46" t="s">
        <v>195</v>
      </c>
      <c r="H47" s="135"/>
    </row>
    <row r="48" spans="1:9" ht="55.2" x14ac:dyDescent="0.3">
      <c r="A48" s="122" t="s">
        <v>1809</v>
      </c>
      <c r="B48" s="116" t="s">
        <v>1810</v>
      </c>
      <c r="C48" s="72" t="s">
        <v>184</v>
      </c>
      <c r="D48" s="76">
        <v>43584</v>
      </c>
      <c r="E48" s="72" t="s">
        <v>394</v>
      </c>
      <c r="F48" s="71">
        <v>43588</v>
      </c>
      <c r="G48" s="65" t="s">
        <v>195</v>
      </c>
      <c r="H48" s="101" t="s">
        <v>1811</v>
      </c>
      <c r="I48" s="114" t="s">
        <v>1270</v>
      </c>
    </row>
    <row r="49" spans="1:9" ht="41.4" x14ac:dyDescent="0.3">
      <c r="A49" s="105" t="s">
        <v>1812</v>
      </c>
      <c r="B49" s="116" t="s">
        <v>1813</v>
      </c>
      <c r="C49" s="72" t="s">
        <v>184</v>
      </c>
      <c r="D49" s="76">
        <v>43585</v>
      </c>
      <c r="E49" s="72" t="s">
        <v>394</v>
      </c>
      <c r="F49" s="71">
        <v>43588</v>
      </c>
      <c r="G49" s="65" t="s">
        <v>195</v>
      </c>
      <c r="H49" s="101" t="s">
        <v>1814</v>
      </c>
      <c r="I49" s="114" t="s">
        <v>1270</v>
      </c>
    </row>
    <row r="50" spans="1:9" ht="69" x14ac:dyDescent="0.3">
      <c r="A50" s="65" t="s">
        <v>1815</v>
      </c>
      <c r="B50" s="92" t="s">
        <v>1816</v>
      </c>
      <c r="C50" s="65" t="s">
        <v>318</v>
      </c>
      <c r="D50" s="71">
        <v>43574</v>
      </c>
      <c r="E50" s="65" t="s">
        <v>203</v>
      </c>
      <c r="F50" s="71">
        <v>43581</v>
      </c>
      <c r="G50" s="65" t="s">
        <v>195</v>
      </c>
      <c r="H50" s="126" t="s">
        <v>1817</v>
      </c>
      <c r="I50" s="69" t="s">
        <v>1806</v>
      </c>
    </row>
    <row r="51" spans="1:9" ht="55.2" x14ac:dyDescent="0.3">
      <c r="A51" s="122" t="s">
        <v>1818</v>
      </c>
      <c r="B51" s="116" t="s">
        <v>1819</v>
      </c>
      <c r="C51" s="72" t="s">
        <v>184</v>
      </c>
      <c r="D51" s="76">
        <v>43586</v>
      </c>
      <c r="E51" s="72" t="s">
        <v>394</v>
      </c>
      <c r="F51" s="71">
        <v>43588</v>
      </c>
      <c r="G51" s="65" t="s">
        <v>195</v>
      </c>
      <c r="H51" s="101" t="s">
        <v>1820</v>
      </c>
      <c r="I51" s="114" t="s">
        <v>1270</v>
      </c>
    </row>
    <row r="52" spans="1:9" ht="55.2" x14ac:dyDescent="0.3">
      <c r="A52" s="122" t="s">
        <v>1821</v>
      </c>
      <c r="B52" s="116" t="s">
        <v>1822</v>
      </c>
      <c r="C52" s="72" t="s">
        <v>184</v>
      </c>
      <c r="D52" s="76">
        <v>43587</v>
      </c>
      <c r="E52" s="72" t="s">
        <v>394</v>
      </c>
      <c r="F52" s="71">
        <v>43588</v>
      </c>
      <c r="G52" s="65" t="s">
        <v>195</v>
      </c>
      <c r="H52" s="101" t="s">
        <v>1823</v>
      </c>
      <c r="I52" s="114" t="s">
        <v>1270</v>
      </c>
    </row>
    <row r="53" spans="1:9" ht="41.4" x14ac:dyDescent="0.3">
      <c r="A53" s="122" t="s">
        <v>1824</v>
      </c>
      <c r="B53" s="116" t="s">
        <v>1825</v>
      </c>
      <c r="C53" s="72" t="s">
        <v>184</v>
      </c>
      <c r="D53" s="76">
        <v>43588</v>
      </c>
      <c r="E53" s="72" t="s">
        <v>394</v>
      </c>
      <c r="F53" s="71">
        <v>43588</v>
      </c>
      <c r="G53" s="65" t="s">
        <v>195</v>
      </c>
      <c r="H53" s="101" t="s">
        <v>1826</v>
      </c>
      <c r="I53" s="114" t="s">
        <v>1270</v>
      </c>
    </row>
    <row r="54" spans="1:9" ht="27.6" x14ac:dyDescent="0.3">
      <c r="A54" s="122" t="s">
        <v>1827</v>
      </c>
      <c r="B54" s="116" t="s">
        <v>1828</v>
      </c>
      <c r="C54" s="72" t="s">
        <v>184</v>
      </c>
      <c r="D54" s="76">
        <v>43589</v>
      </c>
      <c r="E54" s="72" t="s">
        <v>394</v>
      </c>
      <c r="F54" s="71">
        <v>43588</v>
      </c>
      <c r="G54" s="65" t="s">
        <v>195</v>
      </c>
      <c r="H54" s="101" t="s">
        <v>1829</v>
      </c>
      <c r="I54" s="114" t="s">
        <v>1270</v>
      </c>
    </row>
    <row r="55" spans="1:9" s="11" customFormat="1" ht="14.4" x14ac:dyDescent="0.3">
      <c r="A55" s="91" t="s">
        <v>1830</v>
      </c>
      <c r="B55" s="92" t="s">
        <v>1831</v>
      </c>
      <c r="C55" s="66"/>
      <c r="D55" s="78">
        <v>43586</v>
      </c>
      <c r="E55" s="66" t="s">
        <v>647</v>
      </c>
      <c r="F55" s="78">
        <v>43588</v>
      </c>
      <c r="G55" s="67" t="s">
        <v>195</v>
      </c>
      <c r="H55" s="29" t="s">
        <v>1832</v>
      </c>
    </row>
    <row r="56" spans="1:9" ht="82.8" x14ac:dyDescent="0.3">
      <c r="A56" s="122" t="s">
        <v>1833</v>
      </c>
      <c r="B56" s="116" t="s">
        <v>1834</v>
      </c>
      <c r="C56" s="72" t="s">
        <v>184</v>
      </c>
      <c r="D56" s="76">
        <v>43590</v>
      </c>
      <c r="E56" s="72" t="s">
        <v>394</v>
      </c>
      <c r="F56" s="71">
        <v>43588</v>
      </c>
      <c r="G56" s="65" t="s">
        <v>195</v>
      </c>
      <c r="H56" s="101" t="s">
        <v>1835</v>
      </c>
      <c r="I56" s="114" t="s">
        <v>1270</v>
      </c>
    </row>
    <row r="57" spans="1:9" ht="41.4" x14ac:dyDescent="0.3">
      <c r="A57" s="122" t="s">
        <v>1836</v>
      </c>
      <c r="B57" s="116" t="s">
        <v>1837</v>
      </c>
      <c r="C57" s="72" t="s">
        <v>184</v>
      </c>
      <c r="D57" s="76">
        <v>43591</v>
      </c>
      <c r="E57" s="72" t="s">
        <v>394</v>
      </c>
      <c r="F57" s="71">
        <v>43588</v>
      </c>
      <c r="G57" s="65" t="s">
        <v>195</v>
      </c>
      <c r="H57" s="101" t="s">
        <v>1838</v>
      </c>
      <c r="I57" s="114" t="s">
        <v>1270</v>
      </c>
    </row>
    <row r="58" spans="1:9" ht="96.6" x14ac:dyDescent="0.3">
      <c r="A58" s="105" t="s">
        <v>1839</v>
      </c>
      <c r="B58" s="116" t="s">
        <v>1840</v>
      </c>
      <c r="C58" s="72" t="s">
        <v>184</v>
      </c>
      <c r="D58" s="76">
        <v>43592</v>
      </c>
      <c r="E58" s="118" t="s">
        <v>394</v>
      </c>
      <c r="F58" s="71">
        <v>43588</v>
      </c>
      <c r="G58" s="65" t="s">
        <v>195</v>
      </c>
      <c r="H58" s="177" t="s">
        <v>1841</v>
      </c>
      <c r="I58" s="69" t="s">
        <v>1270</v>
      </c>
    </row>
  </sheetData>
  <autoFilter ref="A1:I58" xr:uid="{00000000-0009-0000-0000-00000C000000}"/>
  <conditionalFormatting sqref="G1:G1048576">
    <cfRule type="containsText" dxfId="0" priority="1" operator="containsText" text="Closed">
      <formula>NOT(ISERROR(SEARCH("Closed",G1)))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'Action Items Field Values'!$B$2:$B$7</xm:f>
          </x14:formula1>
          <xm:sqref>H1 G2:G1048576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1"/>
  </sheetPr>
  <dimension ref="A1:AL80"/>
  <sheetViews>
    <sheetView showGridLines="0" zoomScale="70" zoomScaleNormal="70" workbookViewId="0">
      <selection activeCell="AM56" sqref="AM56"/>
    </sheetView>
  </sheetViews>
  <sheetFormatPr defaultColWidth="8.6640625" defaultRowHeight="12.6" x14ac:dyDescent="0.2"/>
  <cols>
    <col min="1" max="1" width="9.5546875" style="22" bestFit="1" customWidth="1"/>
    <col min="2" max="2" width="24.5546875" style="22" bestFit="1" customWidth="1"/>
    <col min="3" max="3" width="12" style="36" bestFit="1" customWidth="1"/>
    <col min="4" max="4" width="12.5546875" style="36" bestFit="1" customWidth="1"/>
    <col min="5" max="5" width="14.33203125" style="36" customWidth="1"/>
    <col min="6" max="6" width="12.6640625" style="36" bestFit="1" customWidth="1"/>
    <col min="7" max="7" width="13.33203125" style="36" bestFit="1" customWidth="1"/>
    <col min="8" max="8" width="12.6640625" style="36" bestFit="1" customWidth="1"/>
    <col min="9" max="9" width="13.33203125" style="36" bestFit="1" customWidth="1"/>
    <col min="10" max="10" width="8.5546875" style="36" bestFit="1" customWidth="1"/>
    <col min="11" max="11" width="14.5546875" style="22" customWidth="1"/>
    <col min="12" max="12" width="9.5546875" style="22" bestFit="1" customWidth="1"/>
    <col min="13" max="33" width="8.6640625" style="22"/>
    <col min="34" max="34" width="10.33203125" style="22" bestFit="1" customWidth="1"/>
    <col min="35" max="36" width="8.6640625" style="22"/>
    <col min="37" max="38" width="16.44140625" style="22" customWidth="1"/>
    <col min="39" max="39" width="13.33203125" style="22" bestFit="1" customWidth="1"/>
    <col min="40" max="41" width="12.6640625" style="22" bestFit="1" customWidth="1"/>
    <col min="42" max="42" width="11.6640625" style="22" bestFit="1" customWidth="1"/>
    <col min="43" max="43" width="16.6640625" style="22" bestFit="1" customWidth="1"/>
    <col min="44" max="44" width="25" style="22" bestFit="1" customWidth="1"/>
    <col min="45" max="45" width="13.33203125" style="22" bestFit="1" customWidth="1"/>
    <col min="46" max="46" width="6.44140625" style="22" bestFit="1" customWidth="1"/>
    <col min="47" max="47" width="15.6640625" style="22" bestFit="1" customWidth="1"/>
    <col min="48" max="48" width="6.44140625" style="22" bestFit="1" customWidth="1"/>
    <col min="49" max="49" width="9.33203125" style="22" bestFit="1" customWidth="1"/>
    <col min="50" max="50" width="9.6640625" style="22" bestFit="1" customWidth="1"/>
    <col min="51" max="51" width="20.5546875" style="22" bestFit="1" customWidth="1"/>
    <col min="52" max="52" width="13.44140625" style="22" bestFit="1" customWidth="1"/>
    <col min="53" max="53" width="9.33203125" style="22" bestFit="1" customWidth="1"/>
    <col min="54" max="54" width="10.33203125" style="22" bestFit="1" customWidth="1"/>
    <col min="55" max="55" width="13.5546875" style="22" bestFit="1" customWidth="1"/>
    <col min="56" max="16384" width="8.6640625" style="22"/>
  </cols>
  <sheetData>
    <row r="1" spans="1:17" s="24" customFormat="1" ht="18.75" customHeight="1" x14ac:dyDescent="0.2">
      <c r="A1" s="24" t="s">
        <v>1842</v>
      </c>
      <c r="C1" s="34"/>
      <c r="D1" s="34"/>
      <c r="E1" s="34"/>
      <c r="F1" s="34"/>
      <c r="G1" s="34"/>
      <c r="H1" s="34"/>
      <c r="I1" s="34"/>
      <c r="J1" s="34"/>
    </row>
    <row r="2" spans="1:17" s="23" customFormat="1" ht="18.75" customHeight="1" x14ac:dyDescent="0.2">
      <c r="C2" s="35"/>
      <c r="D2" s="35"/>
      <c r="E2" s="35"/>
      <c r="F2" s="35"/>
      <c r="G2" s="35"/>
      <c r="H2" s="35"/>
      <c r="I2" s="35"/>
      <c r="J2" s="35"/>
    </row>
    <row r="3" spans="1:17" ht="17.850000000000001" customHeight="1" x14ac:dyDescent="0.2"/>
    <row r="4" spans="1:17" ht="13.5" customHeight="1" x14ac:dyDescent="0.2">
      <c r="B4" s="237" t="s">
        <v>1843</v>
      </c>
      <c r="C4" s="237"/>
      <c r="D4" s="237"/>
      <c r="E4" s="237"/>
      <c r="F4" s="237"/>
      <c r="G4" s="237"/>
      <c r="H4" s="33"/>
      <c r="I4" s="237" t="s">
        <v>1844</v>
      </c>
      <c r="J4" s="237"/>
      <c r="K4" s="237"/>
      <c r="L4" s="237"/>
      <c r="M4" s="237"/>
      <c r="N4" s="237"/>
      <c r="O4" s="237"/>
      <c r="P4" s="237"/>
      <c r="Q4" s="237"/>
    </row>
    <row r="5" spans="1:17" ht="18" thickBot="1" x14ac:dyDescent="0.25">
      <c r="B5" s="238"/>
      <c r="C5" s="238"/>
      <c r="D5" s="238"/>
      <c r="E5" s="238"/>
      <c r="F5" s="238"/>
      <c r="G5" s="238"/>
      <c r="H5" s="22"/>
      <c r="I5" s="238"/>
      <c r="J5" s="238"/>
      <c r="K5" s="238"/>
      <c r="L5" s="238"/>
      <c r="M5" s="238"/>
      <c r="N5" s="238"/>
      <c r="O5" s="238"/>
      <c r="P5" s="238"/>
      <c r="Q5" s="238"/>
    </row>
    <row r="26" spans="2:10" ht="13.5" customHeight="1" x14ac:dyDescent="0.2">
      <c r="B26" s="237" t="s">
        <v>1845</v>
      </c>
      <c r="C26" s="237"/>
      <c r="D26" s="237"/>
      <c r="E26" s="237"/>
      <c r="F26" s="237"/>
      <c r="G26" s="237"/>
      <c r="H26" s="237"/>
      <c r="I26" s="237"/>
      <c r="J26" s="237"/>
    </row>
    <row r="27" spans="2:10" ht="15" customHeight="1" thickBot="1" x14ac:dyDescent="0.35">
      <c r="B27" s="238"/>
      <c r="C27" s="238"/>
      <c r="D27" s="238"/>
      <c r="E27" s="238"/>
      <c r="F27" s="238"/>
      <c r="G27" s="238"/>
      <c r="H27" s="238"/>
      <c r="I27" s="238"/>
      <c r="J27" s="238"/>
    </row>
    <row r="28" spans="2:10" ht="14.4" x14ac:dyDescent="0.3"/>
    <row r="29" spans="2:10" ht="26.4" hidden="1" x14ac:dyDescent="0.3">
      <c r="B29" s="179" t="s">
        <v>1846</v>
      </c>
      <c r="C29" s="180" t="s">
        <v>1847</v>
      </c>
      <c r="D29" s="181"/>
      <c r="E29" s="181"/>
      <c r="F29" s="181"/>
      <c r="G29" s="181"/>
      <c r="H29" s="181"/>
      <c r="I29" s="181"/>
      <c r="J29" s="181"/>
    </row>
    <row r="30" spans="2:10" ht="48.6" x14ac:dyDescent="0.3">
      <c r="B30" s="185" t="s">
        <v>1848</v>
      </c>
      <c r="C30" s="182" t="s">
        <v>10</v>
      </c>
      <c r="D30" s="182" t="s">
        <v>16</v>
      </c>
      <c r="E30" s="182" t="s">
        <v>18</v>
      </c>
      <c r="F30" s="182" t="s">
        <v>2</v>
      </c>
      <c r="G30" s="182" t="s">
        <v>4</v>
      </c>
      <c r="H30" s="182" t="s">
        <v>6</v>
      </c>
      <c r="I30" s="182" t="s">
        <v>14</v>
      </c>
      <c r="J30" s="182" t="s">
        <v>1849</v>
      </c>
    </row>
    <row r="31" spans="2:10" ht="16.2" x14ac:dyDescent="0.3">
      <c r="B31" s="186" t="s">
        <v>1850</v>
      </c>
      <c r="C31" s="183"/>
      <c r="D31" s="183"/>
      <c r="E31" s="183">
        <v>16</v>
      </c>
      <c r="F31" s="183"/>
      <c r="G31" s="183"/>
      <c r="H31" s="183"/>
      <c r="I31" s="183"/>
      <c r="J31" s="183">
        <v>16</v>
      </c>
    </row>
    <row r="32" spans="2:10" ht="16.2" x14ac:dyDescent="0.3">
      <c r="B32" s="186" t="s">
        <v>512</v>
      </c>
      <c r="C32" s="183"/>
      <c r="D32" s="183">
        <v>3</v>
      </c>
      <c r="E32" s="183"/>
      <c r="F32" s="183">
        <v>89</v>
      </c>
      <c r="G32" s="183">
        <v>37</v>
      </c>
      <c r="H32" s="183">
        <v>4</v>
      </c>
      <c r="I32" s="183"/>
      <c r="J32" s="183">
        <v>133</v>
      </c>
    </row>
    <row r="33" spans="2:38" ht="16.2" x14ac:dyDescent="0.3">
      <c r="B33" s="186" t="s">
        <v>247</v>
      </c>
      <c r="C33" s="183"/>
      <c r="D33" s="183">
        <v>1</v>
      </c>
      <c r="E33" s="183"/>
      <c r="F33" s="183">
        <v>8</v>
      </c>
      <c r="G33" s="183">
        <v>10</v>
      </c>
      <c r="H33" s="183">
        <v>1</v>
      </c>
      <c r="I33" s="183">
        <v>1</v>
      </c>
      <c r="J33" s="183">
        <v>21</v>
      </c>
      <c r="AH33"/>
      <c r="AI33"/>
      <c r="AJ33"/>
      <c r="AK33"/>
      <c r="AL33"/>
    </row>
    <row r="34" spans="2:38" ht="16.2" x14ac:dyDescent="0.3">
      <c r="B34" s="186" t="s">
        <v>1273</v>
      </c>
      <c r="C34" s="183"/>
      <c r="D34" s="183">
        <v>3</v>
      </c>
      <c r="E34" s="183"/>
      <c r="F34" s="183">
        <v>23</v>
      </c>
      <c r="G34" s="183">
        <v>22</v>
      </c>
      <c r="H34" s="183"/>
      <c r="I34" s="183"/>
      <c r="J34" s="183">
        <v>48</v>
      </c>
      <c r="K34"/>
      <c r="L34" s="174"/>
      <c r="AH34"/>
      <c r="AI34"/>
      <c r="AJ34"/>
      <c r="AK34"/>
      <c r="AL34"/>
    </row>
    <row r="35" spans="2:38" ht="16.2" x14ac:dyDescent="0.3">
      <c r="B35" s="186" t="s">
        <v>258</v>
      </c>
      <c r="C35" s="183"/>
      <c r="D35" s="183">
        <v>8</v>
      </c>
      <c r="E35" s="183">
        <v>14</v>
      </c>
      <c r="F35" s="183">
        <v>5</v>
      </c>
      <c r="G35" s="183">
        <v>51</v>
      </c>
      <c r="H35" s="183">
        <v>34</v>
      </c>
      <c r="I35" s="183"/>
      <c r="J35" s="183">
        <v>112</v>
      </c>
      <c r="K35"/>
      <c r="L35" s="174"/>
      <c r="AH35"/>
      <c r="AI35"/>
      <c r="AJ35"/>
      <c r="AK35"/>
      <c r="AL35"/>
    </row>
    <row r="36" spans="2:38" ht="16.2" x14ac:dyDescent="0.3">
      <c r="B36" s="186" t="s">
        <v>325</v>
      </c>
      <c r="C36" s="183"/>
      <c r="D36" s="183">
        <v>10</v>
      </c>
      <c r="E36" s="183"/>
      <c r="F36" s="183">
        <v>178</v>
      </c>
      <c r="G36" s="183">
        <v>102</v>
      </c>
      <c r="H36" s="183"/>
      <c r="I36" s="183">
        <v>3</v>
      </c>
      <c r="J36" s="183">
        <v>293</v>
      </c>
      <c r="K36"/>
      <c r="L36" s="174"/>
      <c r="AH36"/>
      <c r="AI36"/>
      <c r="AJ36"/>
      <c r="AK36"/>
      <c r="AL36"/>
    </row>
    <row r="37" spans="2:38" ht="16.2" x14ac:dyDescent="0.3">
      <c r="B37" s="186" t="s">
        <v>1851</v>
      </c>
      <c r="C37" s="183"/>
      <c r="D37" s="183"/>
      <c r="E37" s="183"/>
      <c r="F37" s="183">
        <v>27</v>
      </c>
      <c r="G37" s="183">
        <v>1</v>
      </c>
      <c r="H37" s="183"/>
      <c r="I37" s="183"/>
      <c r="J37" s="183">
        <v>28</v>
      </c>
      <c r="K37"/>
      <c r="L37" s="174"/>
      <c r="AH37"/>
      <c r="AI37"/>
      <c r="AJ37"/>
      <c r="AK37"/>
      <c r="AL37"/>
    </row>
    <row r="38" spans="2:38" ht="16.2" x14ac:dyDescent="0.3">
      <c r="B38" s="186" t="s">
        <v>1852</v>
      </c>
      <c r="C38" s="183">
        <v>1</v>
      </c>
      <c r="D38" s="183">
        <v>1</v>
      </c>
      <c r="E38" s="183"/>
      <c r="F38" s="183">
        <v>72</v>
      </c>
      <c r="G38" s="183">
        <v>25</v>
      </c>
      <c r="H38" s="183"/>
      <c r="I38" s="183"/>
      <c r="J38" s="183">
        <v>99</v>
      </c>
      <c r="K38"/>
      <c r="L38" s="174"/>
      <c r="AH38"/>
      <c r="AI38"/>
      <c r="AJ38"/>
      <c r="AK38"/>
      <c r="AL38"/>
    </row>
    <row r="39" spans="2:38" ht="16.2" x14ac:dyDescent="0.3">
      <c r="B39" s="186" t="s">
        <v>1628</v>
      </c>
      <c r="C39" s="183"/>
      <c r="D39" s="183"/>
      <c r="E39" s="183"/>
      <c r="F39" s="183">
        <v>15</v>
      </c>
      <c r="G39" s="183">
        <v>11</v>
      </c>
      <c r="H39" s="183"/>
      <c r="I39" s="183"/>
      <c r="J39" s="183">
        <v>26</v>
      </c>
      <c r="K39"/>
      <c r="L39" s="174"/>
      <c r="AH39"/>
      <c r="AI39"/>
      <c r="AJ39"/>
      <c r="AK39"/>
      <c r="AL39"/>
    </row>
    <row r="40" spans="2:38" ht="16.2" x14ac:dyDescent="0.3">
      <c r="B40" s="186" t="s">
        <v>203</v>
      </c>
      <c r="C40" s="183"/>
      <c r="D40" s="183"/>
      <c r="E40" s="183"/>
      <c r="F40" s="183">
        <v>73</v>
      </c>
      <c r="G40" s="183">
        <v>20</v>
      </c>
      <c r="H40" s="183">
        <v>17</v>
      </c>
      <c r="I40" s="183">
        <v>1</v>
      </c>
      <c r="J40" s="183">
        <v>111</v>
      </c>
      <c r="K40"/>
      <c r="L40" s="174"/>
      <c r="AH40"/>
      <c r="AI40"/>
      <c r="AJ40"/>
      <c r="AK40"/>
      <c r="AL40"/>
    </row>
    <row r="41" spans="2:38" ht="16.2" x14ac:dyDescent="0.3">
      <c r="B41" s="186" t="s">
        <v>647</v>
      </c>
      <c r="C41" s="183"/>
      <c r="D41" s="183"/>
      <c r="E41" s="183"/>
      <c r="F41" s="183">
        <v>112</v>
      </c>
      <c r="G41" s="183">
        <v>16</v>
      </c>
      <c r="H41" s="183">
        <v>15</v>
      </c>
      <c r="I41" s="183">
        <v>5</v>
      </c>
      <c r="J41" s="183">
        <v>148</v>
      </c>
      <c r="K41"/>
      <c r="L41" s="174"/>
      <c r="AH41"/>
      <c r="AI41"/>
      <c r="AJ41"/>
      <c r="AK41"/>
      <c r="AL41"/>
    </row>
    <row r="42" spans="2:38" ht="16.2" x14ac:dyDescent="0.3">
      <c r="B42" s="186" t="s">
        <v>1413</v>
      </c>
      <c r="C42" s="183"/>
      <c r="D42" s="183">
        <v>1</v>
      </c>
      <c r="E42" s="183"/>
      <c r="F42" s="183">
        <v>38</v>
      </c>
      <c r="G42" s="183">
        <v>22</v>
      </c>
      <c r="H42" s="183"/>
      <c r="I42" s="183"/>
      <c r="J42" s="183">
        <v>61</v>
      </c>
      <c r="K42"/>
      <c r="L42" s="174"/>
      <c r="AK42"/>
      <c r="AL42"/>
    </row>
    <row r="43" spans="2:38" ht="16.2" x14ac:dyDescent="0.3">
      <c r="B43" s="186" t="s">
        <v>1380</v>
      </c>
      <c r="C43" s="183"/>
      <c r="D43" s="183"/>
      <c r="E43" s="183"/>
      <c r="F43" s="183">
        <v>45</v>
      </c>
      <c r="G43" s="183">
        <v>17</v>
      </c>
      <c r="H43" s="183"/>
      <c r="I43" s="183"/>
      <c r="J43" s="183">
        <v>62</v>
      </c>
      <c r="K43"/>
      <c r="L43" s="174"/>
      <c r="AK43"/>
      <c r="AL43"/>
    </row>
    <row r="44" spans="2:38" ht="16.2" x14ac:dyDescent="0.3">
      <c r="B44" s="186" t="s">
        <v>775</v>
      </c>
      <c r="C44" s="183"/>
      <c r="D44" s="183">
        <v>1</v>
      </c>
      <c r="E44" s="183"/>
      <c r="F44" s="183">
        <v>40</v>
      </c>
      <c r="G44" s="183">
        <v>44</v>
      </c>
      <c r="H44" s="183"/>
      <c r="I44" s="183"/>
      <c r="J44" s="183">
        <v>85</v>
      </c>
      <c r="K44"/>
      <c r="L44" s="174"/>
      <c r="AK44"/>
      <c r="AL44"/>
    </row>
    <row r="45" spans="2:38" ht="16.8" thickBot="1" x14ac:dyDescent="0.35">
      <c r="B45" s="186" t="s">
        <v>394</v>
      </c>
      <c r="C45" s="183"/>
      <c r="D45" s="183"/>
      <c r="E45" s="183"/>
      <c r="F45" s="183">
        <v>471</v>
      </c>
      <c r="G45" s="183">
        <v>51</v>
      </c>
      <c r="H45" s="183"/>
      <c r="I45" s="183">
        <v>7</v>
      </c>
      <c r="J45" s="183">
        <v>529</v>
      </c>
      <c r="K45"/>
      <c r="L45" s="174"/>
      <c r="AK45" s="239" t="s">
        <v>1853</v>
      </c>
      <c r="AL45" s="239"/>
    </row>
    <row r="46" spans="2:38" ht="16.8" thickBot="1" x14ac:dyDescent="0.35">
      <c r="B46" s="187" t="s">
        <v>1849</v>
      </c>
      <c r="C46" s="184">
        <v>1</v>
      </c>
      <c r="D46" s="184">
        <v>28</v>
      </c>
      <c r="E46" s="184">
        <v>30</v>
      </c>
      <c r="F46" s="184">
        <v>1196</v>
      </c>
      <c r="G46" s="184">
        <v>429</v>
      </c>
      <c r="H46" s="184">
        <v>71</v>
      </c>
      <c r="I46" s="184">
        <v>17</v>
      </c>
      <c r="J46" s="184">
        <v>1772</v>
      </c>
      <c r="K46"/>
      <c r="L46" s="174"/>
      <c r="AK46" s="191" t="s">
        <v>1854</v>
      </c>
      <c r="AL46" s="196" t="s">
        <v>1846</v>
      </c>
    </row>
    <row r="47" spans="2:38" ht="14.4" x14ac:dyDescent="0.3">
      <c r="B47"/>
      <c r="C47"/>
      <c r="D47"/>
      <c r="E47"/>
      <c r="F47"/>
      <c r="G47"/>
      <c r="H47"/>
      <c r="I47"/>
      <c r="J47"/>
      <c r="K47"/>
      <c r="L47"/>
      <c r="AK47" s="192" t="s">
        <v>16</v>
      </c>
      <c r="AL47" s="188">
        <v>28</v>
      </c>
    </row>
    <row r="48" spans="2:38" ht="14.4" x14ac:dyDescent="0.3">
      <c r="B48"/>
      <c r="C48"/>
      <c r="D48"/>
      <c r="E48"/>
      <c r="F48"/>
      <c r="G48"/>
      <c r="H48"/>
      <c r="I48"/>
      <c r="J48"/>
      <c r="K48"/>
      <c r="L48"/>
      <c r="AK48" s="193" t="s">
        <v>10</v>
      </c>
      <c r="AL48" s="189">
        <v>1</v>
      </c>
    </row>
    <row r="49" spans="2:38" x14ac:dyDescent="0.2">
      <c r="AK49" s="193" t="s">
        <v>18</v>
      </c>
      <c r="AL49" s="189">
        <v>30</v>
      </c>
    </row>
    <row r="50" spans="2:38" x14ac:dyDescent="0.2">
      <c r="B50" s="237" t="s">
        <v>1855</v>
      </c>
      <c r="C50" s="237"/>
      <c r="D50" s="237"/>
      <c r="E50" s="237"/>
      <c r="F50" s="237"/>
      <c r="G50" s="237"/>
      <c r="H50" s="22"/>
      <c r="I50" s="22"/>
      <c r="J50" s="22"/>
      <c r="AK50" s="193" t="s">
        <v>2</v>
      </c>
      <c r="AL50" s="189">
        <v>1196</v>
      </c>
    </row>
    <row r="51" spans="2:38" x14ac:dyDescent="0.2">
      <c r="B51" s="237"/>
      <c r="C51" s="237"/>
      <c r="D51" s="237"/>
      <c r="E51" s="237"/>
      <c r="F51" s="237"/>
      <c r="G51" s="237"/>
      <c r="H51" s="22"/>
      <c r="I51" s="22"/>
      <c r="J51" s="22"/>
      <c r="AK51" s="193" t="s">
        <v>4</v>
      </c>
      <c r="AL51" s="189">
        <v>429</v>
      </c>
    </row>
    <row r="52" spans="2:38" ht="13.2" thickBot="1" x14ac:dyDescent="0.25">
      <c r="B52" s="238"/>
      <c r="C52" s="238"/>
      <c r="D52" s="238"/>
      <c r="E52" s="238"/>
      <c r="F52" s="238"/>
      <c r="G52" s="238"/>
      <c r="H52" s="22"/>
      <c r="I52" s="22"/>
      <c r="J52" s="22"/>
      <c r="AK52" s="193" t="s">
        <v>14</v>
      </c>
      <c r="AL52" s="189">
        <v>17</v>
      </c>
    </row>
    <row r="53" spans="2:38" ht="13.2" thickBot="1" x14ac:dyDescent="0.25">
      <c r="C53" s="22"/>
      <c r="D53" s="22"/>
      <c r="E53" s="22"/>
      <c r="F53" s="22"/>
      <c r="G53" s="22"/>
      <c r="H53" s="22"/>
      <c r="I53" s="22"/>
      <c r="J53" s="22"/>
      <c r="AK53" s="194" t="s">
        <v>6</v>
      </c>
      <c r="AL53" s="189">
        <v>71</v>
      </c>
    </row>
    <row r="54" spans="2:38" ht="13.2" thickBot="1" x14ac:dyDescent="0.25">
      <c r="AK54" s="195" t="s">
        <v>1849</v>
      </c>
      <c r="AL54" s="190">
        <v>1772</v>
      </c>
    </row>
    <row r="55" spans="2:38" ht="14.4" x14ac:dyDescent="0.3">
      <c r="AK55"/>
      <c r="AL55"/>
    </row>
    <row r="56" spans="2:38" ht="14.4" x14ac:dyDescent="0.3">
      <c r="AK56"/>
      <c r="AL56"/>
    </row>
    <row r="57" spans="2:38" x14ac:dyDescent="0.2">
      <c r="AK57" s="59" t="s">
        <v>1843</v>
      </c>
      <c r="AL57" s="60"/>
    </row>
    <row r="58" spans="2:38" x14ac:dyDescent="0.2">
      <c r="AK58" s="49" t="s">
        <v>1856</v>
      </c>
      <c r="AL58" s="50">
        <f>SUM(AL66,AL70,AL71,AL72,AL73,AL74)</f>
        <v>1771</v>
      </c>
    </row>
    <row r="59" spans="2:38" x14ac:dyDescent="0.2">
      <c r="AK59" s="49" t="s">
        <v>8</v>
      </c>
      <c r="AL59" s="50">
        <f>SUM(AL67,AL69,AL68)</f>
        <v>1</v>
      </c>
    </row>
    <row r="60" spans="2:38" x14ac:dyDescent="0.2">
      <c r="AK60" s="51" t="s">
        <v>1857</v>
      </c>
      <c r="AL60" s="52">
        <f>SUM(AL58:AL59)</f>
        <v>1772</v>
      </c>
    </row>
    <row r="61" spans="2:38" x14ac:dyDescent="0.2">
      <c r="AK61" s="51"/>
      <c r="AL61" s="173">
        <f>AL58/AL60</f>
        <v>0.99943566591422117</v>
      </c>
    </row>
    <row r="62" spans="2:38" x14ac:dyDescent="0.2">
      <c r="AK62" s="59" t="s">
        <v>1844</v>
      </c>
      <c r="AL62" s="60"/>
    </row>
    <row r="63" spans="2:38" x14ac:dyDescent="0.2">
      <c r="C63" s="22"/>
      <c r="D63" s="22"/>
      <c r="E63" s="22"/>
      <c r="F63" s="22"/>
      <c r="G63" s="22"/>
      <c r="H63" s="22"/>
      <c r="I63" s="22"/>
      <c r="J63" s="22"/>
      <c r="AK63" s="49" t="s">
        <v>10</v>
      </c>
      <c r="AL63" s="50">
        <f>AL68</f>
        <v>0</v>
      </c>
    </row>
    <row r="64" spans="2:38" x14ac:dyDescent="0.2">
      <c r="C64" s="22"/>
      <c r="D64" s="22"/>
      <c r="E64" s="22"/>
      <c r="F64" s="22"/>
      <c r="G64" s="22"/>
      <c r="H64" s="22"/>
      <c r="I64" s="22"/>
      <c r="J64" s="22"/>
      <c r="AK64" s="49" t="s">
        <v>12</v>
      </c>
      <c r="AL64" s="50">
        <f>AL67</f>
        <v>1</v>
      </c>
    </row>
    <row r="65" spans="37:38" x14ac:dyDescent="0.2">
      <c r="AK65" s="61" t="s">
        <v>1858</v>
      </c>
      <c r="AL65" s="62"/>
    </row>
    <row r="66" spans="37:38" x14ac:dyDescent="0.2">
      <c r="AK66" s="53" t="s">
        <v>16</v>
      </c>
      <c r="AL66" s="54">
        <f>IFERROR(VLOOKUP(AK66, $AK$47:$AL$55, 2, FALSE),0)</f>
        <v>28</v>
      </c>
    </row>
    <row r="67" spans="37:38" x14ac:dyDescent="0.2">
      <c r="AK67" s="53" t="s">
        <v>10</v>
      </c>
      <c r="AL67" s="54">
        <f>IFERROR(VLOOKUP(AK67, $AK$47:$AL$55, 2, FALSE),0)</f>
        <v>1</v>
      </c>
    </row>
    <row r="68" spans="37:38" x14ac:dyDescent="0.2">
      <c r="AK68" s="53" t="s">
        <v>12</v>
      </c>
      <c r="AL68" s="54">
        <f>IFERROR(VLOOKUP(AK68, $AK$47:$AL$55, 2, FALSE),0)</f>
        <v>0</v>
      </c>
    </row>
    <row r="69" spans="37:38" x14ac:dyDescent="0.2">
      <c r="AK69" s="53" t="s">
        <v>8</v>
      </c>
      <c r="AL69" s="54">
        <f>IFERROR(VLOOKUP(AK69, $AK$47:$AL$55, 2, FALSE), 0)</f>
        <v>0</v>
      </c>
    </row>
    <row r="70" spans="37:38" x14ac:dyDescent="0.2">
      <c r="AK70" s="53" t="s">
        <v>18</v>
      </c>
      <c r="AL70" s="54">
        <f>IFERROR(VLOOKUP(AK70, $AK$47:$AL$55, 2, FALSE),0)</f>
        <v>30</v>
      </c>
    </row>
    <row r="71" spans="37:38" x14ac:dyDescent="0.2">
      <c r="AK71" s="53" t="s">
        <v>2</v>
      </c>
      <c r="AL71" s="54">
        <f t="shared" ref="AL71:AL75" si="0">IFERROR(VLOOKUP(AK71, $AK$47:$AL$55, 2, FALSE),0)</f>
        <v>1196</v>
      </c>
    </row>
    <row r="72" spans="37:38" x14ac:dyDescent="0.2">
      <c r="AK72" s="53" t="s">
        <v>4</v>
      </c>
      <c r="AL72" s="54">
        <f t="shared" si="0"/>
        <v>429</v>
      </c>
    </row>
    <row r="73" spans="37:38" x14ac:dyDescent="0.2">
      <c r="AK73" s="55" t="s">
        <v>6</v>
      </c>
      <c r="AL73" s="54">
        <f>IFERROR(VLOOKUP(AK73, $AK$47:$AL$55, 2, FALSE),0)</f>
        <v>71</v>
      </c>
    </row>
    <row r="74" spans="37:38" x14ac:dyDescent="0.2">
      <c r="AK74" s="53" t="s">
        <v>14</v>
      </c>
      <c r="AL74" s="54">
        <f t="shared" si="0"/>
        <v>17</v>
      </c>
    </row>
    <row r="75" spans="37:38" ht="13.2" thickBot="1" x14ac:dyDescent="0.25">
      <c r="AK75" s="53" t="s">
        <v>6</v>
      </c>
      <c r="AL75" s="54">
        <f t="shared" si="0"/>
        <v>71</v>
      </c>
    </row>
    <row r="76" spans="37:38" ht="15" thickBot="1" x14ac:dyDescent="0.35">
      <c r="AK76" s="140" t="s">
        <v>1854</v>
      </c>
      <c r="AL76" s="145" t="s">
        <v>1859</v>
      </c>
    </row>
    <row r="77" spans="37:38" ht="14.4" x14ac:dyDescent="0.3">
      <c r="AK77" s="141" t="s">
        <v>705</v>
      </c>
      <c r="AL77" s="137">
        <v>25</v>
      </c>
    </row>
    <row r="78" spans="37:38" ht="14.4" x14ac:dyDescent="0.3">
      <c r="AK78" s="142" t="s">
        <v>10</v>
      </c>
      <c r="AL78" s="138">
        <v>38</v>
      </c>
    </row>
    <row r="79" spans="37:38" ht="15" thickBot="1" x14ac:dyDescent="0.35">
      <c r="AK79" s="143" t="s">
        <v>195</v>
      </c>
      <c r="AL79" s="138">
        <v>162</v>
      </c>
    </row>
    <row r="80" spans="37:38" ht="15" thickBot="1" x14ac:dyDescent="0.35">
      <c r="AK80" s="144" t="s">
        <v>1849</v>
      </c>
      <c r="AL80" s="139">
        <v>225</v>
      </c>
    </row>
  </sheetData>
  <mergeCells count="5">
    <mergeCell ref="B50:G52"/>
    <mergeCell ref="B4:G5"/>
    <mergeCell ref="I4:Q5"/>
    <mergeCell ref="AK45:AL45"/>
    <mergeCell ref="B26:J27"/>
  </mergeCells>
  <pageMargins left="0.7" right="0.7" top="0.75" bottom="0.75" header="0.3" footer="0.3"/>
  <pageSetup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710"/>
  <sheetViews>
    <sheetView workbookViewId="0">
      <selection activeCell="F2" sqref="F2"/>
    </sheetView>
  </sheetViews>
  <sheetFormatPr defaultColWidth="8.5546875" defaultRowHeight="14.4" x14ac:dyDescent="0.3"/>
  <sheetData>
    <row r="1" spans="1:10" x14ac:dyDescent="0.3">
      <c r="A1" s="133" t="s">
        <v>1860</v>
      </c>
      <c r="B1" s="132" t="s">
        <v>1861</v>
      </c>
      <c r="C1" s="132" t="s">
        <v>1862</v>
      </c>
      <c r="D1" s="131" t="s">
        <v>1863</v>
      </c>
      <c r="E1" s="131" t="s">
        <v>1864</v>
      </c>
      <c r="F1" s="131" t="s">
        <v>1865</v>
      </c>
      <c r="G1" s="130" t="s">
        <v>1866</v>
      </c>
      <c r="H1" s="130" t="s">
        <v>1867</v>
      </c>
      <c r="I1" s="131" t="s">
        <v>1868</v>
      </c>
      <c r="J1" s="131" t="s">
        <v>1869</v>
      </c>
    </row>
    <row r="2" spans="1:10" x14ac:dyDescent="0.3">
      <c r="A2" s="58" t="s">
        <v>1870</v>
      </c>
      <c r="B2" s="147" t="s">
        <v>1871</v>
      </c>
      <c r="C2" s="129" t="s">
        <v>1872</v>
      </c>
      <c r="D2" s="129" t="s">
        <v>1873</v>
      </c>
      <c r="E2" s="129" t="s">
        <v>1874</v>
      </c>
      <c r="F2" s="129" t="s">
        <v>1875</v>
      </c>
      <c r="G2" s="19" t="s">
        <v>1876</v>
      </c>
      <c r="H2" s="19" t="s">
        <v>1877</v>
      </c>
      <c r="I2" s="129" t="s">
        <v>1878</v>
      </c>
      <c r="J2" s="129"/>
    </row>
    <row r="3" spans="1:10" x14ac:dyDescent="0.3">
      <c r="A3" s="58" t="s">
        <v>1879</v>
      </c>
      <c r="B3" s="147" t="s">
        <v>1880</v>
      </c>
      <c r="C3" s="129" t="s">
        <v>1881</v>
      </c>
      <c r="D3" s="129" t="s">
        <v>1882</v>
      </c>
      <c r="E3" s="129" t="s">
        <v>1874</v>
      </c>
      <c r="F3" s="129" t="s">
        <v>1883</v>
      </c>
      <c r="G3" s="19" t="s">
        <v>1884</v>
      </c>
      <c r="H3" s="19" t="s">
        <v>1877</v>
      </c>
      <c r="I3" s="129" t="s">
        <v>1885</v>
      </c>
      <c r="J3" s="129"/>
    </row>
    <row r="4" spans="1:10" x14ac:dyDescent="0.3">
      <c r="A4" s="58" t="s">
        <v>1886</v>
      </c>
      <c r="B4" s="147" t="s">
        <v>1887</v>
      </c>
      <c r="C4" s="129" t="s">
        <v>1888</v>
      </c>
      <c r="D4" s="129" t="s">
        <v>1889</v>
      </c>
      <c r="E4" s="129" t="s">
        <v>1874</v>
      </c>
      <c r="F4" s="129" t="s">
        <v>1890</v>
      </c>
      <c r="G4" s="19" t="s">
        <v>1891</v>
      </c>
      <c r="I4" s="129" t="s">
        <v>1885</v>
      </c>
      <c r="J4" s="129" t="s">
        <v>1892</v>
      </c>
    </row>
    <row r="5" spans="1:10" x14ac:dyDescent="0.3">
      <c r="A5" s="58" t="s">
        <v>1893</v>
      </c>
      <c r="B5" s="147" t="s">
        <v>1894</v>
      </c>
      <c r="C5" s="129" t="s">
        <v>1895</v>
      </c>
      <c r="D5" s="129" t="s">
        <v>1882</v>
      </c>
      <c r="E5" s="129" t="s">
        <v>1896</v>
      </c>
      <c r="F5" s="129" t="s">
        <v>1897</v>
      </c>
      <c r="G5" s="19" t="s">
        <v>1876</v>
      </c>
      <c r="I5" s="129" t="s">
        <v>1885</v>
      </c>
      <c r="J5" s="129"/>
    </row>
    <row r="6" spans="1:10" x14ac:dyDescent="0.3">
      <c r="A6" s="58" t="s">
        <v>1267</v>
      </c>
      <c r="B6" s="147" t="s">
        <v>1894</v>
      </c>
      <c r="C6" s="129" t="s">
        <v>1898</v>
      </c>
      <c r="D6" s="129" t="s">
        <v>1873</v>
      </c>
      <c r="E6" s="129" t="s">
        <v>1873</v>
      </c>
      <c r="F6" s="129"/>
      <c r="G6" s="19" t="s">
        <v>1876</v>
      </c>
      <c r="I6" s="129" t="s">
        <v>1899</v>
      </c>
      <c r="J6" s="129"/>
    </row>
    <row r="7" spans="1:10" x14ac:dyDescent="0.3">
      <c r="A7" s="58" t="s">
        <v>1900</v>
      </c>
      <c r="B7" s="147" t="s">
        <v>1901</v>
      </c>
      <c r="C7" s="129" t="s">
        <v>1902</v>
      </c>
      <c r="D7" s="129" t="s">
        <v>1903</v>
      </c>
      <c r="E7" s="129" t="s">
        <v>1874</v>
      </c>
      <c r="F7" s="129" t="s">
        <v>1904</v>
      </c>
      <c r="G7" s="19" t="s">
        <v>1876</v>
      </c>
      <c r="I7" s="129" t="s">
        <v>1878</v>
      </c>
      <c r="J7" s="129" t="s">
        <v>1905</v>
      </c>
    </row>
    <row r="8" spans="1:10" x14ac:dyDescent="0.3">
      <c r="A8" s="58" t="s">
        <v>1906</v>
      </c>
      <c r="B8" s="147" t="s">
        <v>1907</v>
      </c>
      <c r="C8" s="129" t="s">
        <v>1908</v>
      </c>
      <c r="D8" s="129" t="s">
        <v>1909</v>
      </c>
      <c r="E8" s="129" t="s">
        <v>1874</v>
      </c>
      <c r="F8" s="129" t="s">
        <v>1910</v>
      </c>
      <c r="G8" s="19" t="s">
        <v>1911</v>
      </c>
      <c r="I8" s="129" t="s">
        <v>1878</v>
      </c>
      <c r="J8" s="129"/>
    </row>
    <row r="9" spans="1:10" x14ac:dyDescent="0.3">
      <c r="A9" s="58" t="s">
        <v>1912</v>
      </c>
      <c r="B9" s="147" t="s">
        <v>1907</v>
      </c>
      <c r="C9" s="129" t="s">
        <v>1913</v>
      </c>
      <c r="D9" s="129" t="s">
        <v>1873</v>
      </c>
      <c r="E9" s="129" t="s">
        <v>1874</v>
      </c>
      <c r="F9" s="129" t="s">
        <v>1914</v>
      </c>
      <c r="G9" s="19" t="s">
        <v>1911</v>
      </c>
      <c r="H9" s="19" t="s">
        <v>1915</v>
      </c>
      <c r="I9" s="129" t="s">
        <v>1878</v>
      </c>
      <c r="J9" s="129"/>
    </row>
    <row r="10" spans="1:10" x14ac:dyDescent="0.3">
      <c r="A10" s="58" t="s">
        <v>1916</v>
      </c>
      <c r="B10" s="147" t="s">
        <v>1907</v>
      </c>
      <c r="C10" s="129" t="s">
        <v>1917</v>
      </c>
      <c r="D10" s="129" t="s">
        <v>1873</v>
      </c>
      <c r="E10" s="129" t="s">
        <v>1873</v>
      </c>
      <c r="F10" s="129"/>
      <c r="G10" s="19" t="s">
        <v>1911</v>
      </c>
      <c r="H10" s="19" t="s">
        <v>1918</v>
      </c>
      <c r="I10" s="129" t="s">
        <v>1878</v>
      </c>
      <c r="J10" s="129"/>
    </row>
    <row r="11" spans="1:10" x14ac:dyDescent="0.3">
      <c r="A11" s="58" t="s">
        <v>1919</v>
      </c>
      <c r="B11" s="147" t="s">
        <v>1907</v>
      </c>
      <c r="C11" s="129" t="s">
        <v>1920</v>
      </c>
      <c r="D11" s="129" t="s">
        <v>1873</v>
      </c>
      <c r="E11" s="129" t="s">
        <v>1873</v>
      </c>
      <c r="F11" s="129"/>
      <c r="G11" s="19" t="s">
        <v>1876</v>
      </c>
      <c r="H11" s="19" t="s">
        <v>1877</v>
      </c>
      <c r="I11" s="129" t="s">
        <v>1878</v>
      </c>
      <c r="J11" s="129"/>
    </row>
    <row r="12" spans="1:10" x14ac:dyDescent="0.3">
      <c r="A12" s="58" t="s">
        <v>1921</v>
      </c>
      <c r="B12" s="147" t="s">
        <v>1922</v>
      </c>
      <c r="C12" s="129" t="s">
        <v>1923</v>
      </c>
      <c r="D12" s="129" t="s">
        <v>1882</v>
      </c>
      <c r="E12" s="129" t="s">
        <v>1896</v>
      </c>
      <c r="F12" s="148" t="s">
        <v>1924</v>
      </c>
      <c r="G12" s="19" t="s">
        <v>1925</v>
      </c>
      <c r="I12" s="129" t="s">
        <v>1899</v>
      </c>
      <c r="J12" s="129" t="s">
        <v>1926</v>
      </c>
    </row>
    <row r="13" spans="1:10" x14ac:dyDescent="0.3">
      <c r="A13" s="58" t="s">
        <v>1921</v>
      </c>
      <c r="B13" s="147" t="s">
        <v>1922</v>
      </c>
      <c r="C13" s="129" t="s">
        <v>1927</v>
      </c>
      <c r="D13" s="129" t="s">
        <v>1873</v>
      </c>
      <c r="E13" s="129" t="s">
        <v>1873</v>
      </c>
      <c r="F13" s="129"/>
      <c r="G13" s="19" t="s">
        <v>1876</v>
      </c>
      <c r="I13" s="129" t="s">
        <v>1878</v>
      </c>
      <c r="J13" s="129"/>
    </row>
    <row r="14" spans="1:10" x14ac:dyDescent="0.3">
      <c r="A14" s="58" t="s">
        <v>1928</v>
      </c>
      <c r="B14" s="147" t="s">
        <v>1929</v>
      </c>
      <c r="C14" s="129" t="s">
        <v>1930</v>
      </c>
      <c r="D14" s="129" t="s">
        <v>1882</v>
      </c>
      <c r="E14" s="129" t="s">
        <v>1896</v>
      </c>
      <c r="F14" s="129" t="s">
        <v>1897</v>
      </c>
      <c r="G14" s="19" t="s">
        <v>1925</v>
      </c>
      <c r="H14" s="19" t="s">
        <v>1877</v>
      </c>
      <c r="I14" s="129" t="s">
        <v>1931</v>
      </c>
      <c r="J14" s="129"/>
    </row>
    <row r="15" spans="1:10" x14ac:dyDescent="0.3">
      <c r="A15" s="58" t="s">
        <v>1690</v>
      </c>
      <c r="B15" s="84" t="s">
        <v>1932</v>
      </c>
      <c r="C15" s="147" t="s">
        <v>1933</v>
      </c>
      <c r="D15" s="129" t="s">
        <v>1903</v>
      </c>
      <c r="E15" s="147" t="s">
        <v>1873</v>
      </c>
      <c r="F15" s="147"/>
      <c r="G15" s="19" t="s">
        <v>1876</v>
      </c>
      <c r="H15" s="19" t="s">
        <v>1934</v>
      </c>
      <c r="I15" s="147" t="s">
        <v>1885</v>
      </c>
      <c r="J15" s="147"/>
    </row>
    <row r="16" spans="1:10" x14ac:dyDescent="0.3">
      <c r="A16" s="58" t="s">
        <v>1690</v>
      </c>
      <c r="B16" s="84" t="s">
        <v>1935</v>
      </c>
      <c r="C16" s="84" t="s">
        <v>1936</v>
      </c>
      <c r="D16" s="149"/>
      <c r="E16" s="150"/>
      <c r="F16" s="150"/>
      <c r="I16" s="84"/>
      <c r="J16" s="84"/>
    </row>
    <row r="17" spans="1:10" x14ac:dyDescent="0.3">
      <c r="A17" s="58" t="s">
        <v>1937</v>
      </c>
      <c r="B17" s="84" t="s">
        <v>1938</v>
      </c>
      <c r="C17" s="84" t="s">
        <v>1939</v>
      </c>
      <c r="D17" s="84" t="s">
        <v>1873</v>
      </c>
      <c r="E17" s="84" t="s">
        <v>1873</v>
      </c>
      <c r="F17" s="84"/>
      <c r="G17" s="84" t="s">
        <v>1876</v>
      </c>
      <c r="I17" s="84" t="s">
        <v>1878</v>
      </c>
      <c r="J17" s="84"/>
    </row>
    <row r="18" spans="1:10" x14ac:dyDescent="0.3">
      <c r="A18" s="58" t="s">
        <v>1940</v>
      </c>
      <c r="B18" s="84" t="s">
        <v>1941</v>
      </c>
      <c r="C18" s="147" t="s">
        <v>1942</v>
      </c>
      <c r="D18" s="147" t="s">
        <v>1873</v>
      </c>
      <c r="E18" s="147" t="s">
        <v>1873</v>
      </c>
      <c r="F18" s="147" t="s">
        <v>1943</v>
      </c>
      <c r="G18" s="84" t="s">
        <v>1876</v>
      </c>
      <c r="I18" s="147" t="s">
        <v>1878</v>
      </c>
      <c r="J18" s="147"/>
    </row>
    <row r="19" spans="1:10" x14ac:dyDescent="0.3">
      <c r="A19" s="58" t="s">
        <v>1944</v>
      </c>
      <c r="B19" s="84" t="s">
        <v>1945</v>
      </c>
      <c r="C19" s="147"/>
      <c r="D19" s="147"/>
      <c r="E19" s="147"/>
      <c r="F19" s="147"/>
      <c r="G19" s="84" t="s">
        <v>1946</v>
      </c>
      <c r="I19" s="147"/>
      <c r="J19" s="147"/>
    </row>
    <row r="20" spans="1:10" x14ac:dyDescent="0.3">
      <c r="A20" s="58" t="s">
        <v>1947</v>
      </c>
      <c r="B20" s="84" t="s">
        <v>1948</v>
      </c>
      <c r="C20" s="147" t="s">
        <v>1949</v>
      </c>
      <c r="D20" s="147" t="s">
        <v>1882</v>
      </c>
      <c r="E20" s="147" t="s">
        <v>1950</v>
      </c>
      <c r="F20" s="147" t="s">
        <v>1951</v>
      </c>
      <c r="G20" s="84" t="s">
        <v>1876</v>
      </c>
      <c r="I20" s="147" t="s">
        <v>1878</v>
      </c>
      <c r="J20" s="147"/>
    </row>
    <row r="21" spans="1:10" x14ac:dyDescent="0.3">
      <c r="A21" s="58" t="s">
        <v>1277</v>
      </c>
      <c r="B21" s="84" t="s">
        <v>1952</v>
      </c>
      <c r="C21" s="147"/>
      <c r="D21" s="147"/>
      <c r="E21" s="147"/>
      <c r="F21" s="147"/>
      <c r="I21" s="147"/>
      <c r="J21" s="147"/>
    </row>
    <row r="22" spans="1:10" x14ac:dyDescent="0.3">
      <c r="A22" s="58" t="s">
        <v>1953</v>
      </c>
      <c r="B22" s="84" t="s">
        <v>1954</v>
      </c>
      <c r="C22" s="147" t="s">
        <v>1955</v>
      </c>
      <c r="D22" s="147" t="s">
        <v>1882</v>
      </c>
      <c r="E22" s="147" t="s">
        <v>1896</v>
      </c>
      <c r="F22" s="147" t="s">
        <v>1956</v>
      </c>
      <c r="G22" s="84" t="s">
        <v>1925</v>
      </c>
      <c r="I22" s="147" t="s">
        <v>1931</v>
      </c>
      <c r="J22" s="147"/>
    </row>
    <row r="23" spans="1:10" x14ac:dyDescent="0.3">
      <c r="A23" s="58" t="s">
        <v>1957</v>
      </c>
      <c r="B23" s="84" t="s">
        <v>1958</v>
      </c>
      <c r="C23" s="147"/>
      <c r="D23" s="147"/>
      <c r="E23" s="147"/>
      <c r="F23" s="147"/>
      <c r="G23" s="84" t="s">
        <v>1959</v>
      </c>
      <c r="I23" s="147"/>
      <c r="J23" s="147"/>
    </row>
    <row r="24" spans="1:10" x14ac:dyDescent="0.3">
      <c r="A24" s="58" t="s">
        <v>1960</v>
      </c>
      <c r="B24" s="84" t="s">
        <v>1961</v>
      </c>
      <c r="C24" s="151" t="s">
        <v>1962</v>
      </c>
      <c r="D24" s="151" t="s">
        <v>1963</v>
      </c>
      <c r="E24" s="129" t="s">
        <v>1873</v>
      </c>
      <c r="F24" s="129"/>
      <c r="G24" s="84" t="s">
        <v>1876</v>
      </c>
      <c r="I24" s="129" t="s">
        <v>1899</v>
      </c>
      <c r="J24" s="129"/>
    </row>
    <row r="25" spans="1:10" x14ac:dyDescent="0.3">
      <c r="A25" s="58" t="s">
        <v>1964</v>
      </c>
      <c r="B25" s="84" t="s">
        <v>1965</v>
      </c>
      <c r="C25" s="147" t="s">
        <v>1966</v>
      </c>
      <c r="D25" s="129" t="s">
        <v>1873</v>
      </c>
      <c r="E25" s="147" t="s">
        <v>1873</v>
      </c>
      <c r="F25" s="147"/>
      <c r="G25" s="84" t="s">
        <v>1876</v>
      </c>
      <c r="I25" s="147" t="s">
        <v>1878</v>
      </c>
      <c r="J25" s="147"/>
    </row>
    <row r="26" spans="1:10" x14ac:dyDescent="0.3">
      <c r="A26" s="58" t="s">
        <v>1967</v>
      </c>
      <c r="B26" s="84" t="s">
        <v>1968</v>
      </c>
      <c r="C26" s="147" t="s">
        <v>1968</v>
      </c>
      <c r="D26" s="147" t="s">
        <v>1882</v>
      </c>
      <c r="E26" s="147" t="s">
        <v>1896</v>
      </c>
      <c r="F26" s="147" t="s">
        <v>1969</v>
      </c>
      <c r="G26" s="84" t="s">
        <v>1876</v>
      </c>
      <c r="I26" s="147" t="s">
        <v>1878</v>
      </c>
      <c r="J26" s="147"/>
    </row>
    <row r="27" spans="1:10" x14ac:dyDescent="0.3">
      <c r="A27" s="58" t="s">
        <v>1970</v>
      </c>
      <c r="B27" s="84" t="s">
        <v>1971</v>
      </c>
      <c r="C27" s="147" t="s">
        <v>1972</v>
      </c>
      <c r="D27" s="147" t="s">
        <v>1882</v>
      </c>
      <c r="E27" s="147" t="s">
        <v>1874</v>
      </c>
      <c r="F27" s="147" t="s">
        <v>1973</v>
      </c>
      <c r="G27" s="84" t="s">
        <v>1925</v>
      </c>
      <c r="I27" s="147" t="s">
        <v>1974</v>
      </c>
      <c r="J27" s="147"/>
    </row>
    <row r="28" spans="1:10" x14ac:dyDescent="0.3">
      <c r="A28" s="58" t="s">
        <v>1279</v>
      </c>
      <c r="B28" s="84" t="s">
        <v>1975</v>
      </c>
      <c r="C28" s="147" t="s">
        <v>1976</v>
      </c>
      <c r="D28" s="152"/>
      <c r="E28" s="150"/>
      <c r="F28" s="150"/>
      <c r="G28" s="84" t="s">
        <v>1876</v>
      </c>
      <c r="I28" s="147"/>
      <c r="J28" s="147"/>
    </row>
    <row r="29" spans="1:10" x14ac:dyDescent="0.3">
      <c r="A29" s="58" t="s">
        <v>1977</v>
      </c>
      <c r="B29" s="84" t="s">
        <v>1978</v>
      </c>
      <c r="C29" s="147"/>
      <c r="D29" s="147"/>
      <c r="E29" s="147"/>
      <c r="F29" s="147"/>
      <c r="I29" s="147"/>
      <c r="J29" s="147"/>
    </row>
    <row r="30" spans="1:10" x14ac:dyDescent="0.3">
      <c r="A30" s="58" t="s">
        <v>1280</v>
      </c>
      <c r="B30" s="84" t="s">
        <v>1979</v>
      </c>
      <c r="C30" s="147" t="s">
        <v>1980</v>
      </c>
      <c r="D30" s="147"/>
      <c r="E30" s="85" t="s">
        <v>1873</v>
      </c>
      <c r="F30" s="85"/>
      <c r="G30" s="84" t="s">
        <v>1876</v>
      </c>
      <c r="I30" s="147"/>
      <c r="J30" s="147"/>
    </row>
    <row r="31" spans="1:10" x14ac:dyDescent="0.3">
      <c r="A31" s="58" t="s">
        <v>1281</v>
      </c>
      <c r="B31" s="84" t="s">
        <v>1981</v>
      </c>
      <c r="C31" s="147" t="s">
        <v>1982</v>
      </c>
      <c r="D31" s="147"/>
      <c r="E31" s="128" t="s">
        <v>1873</v>
      </c>
      <c r="F31" s="128"/>
      <c r="G31" s="84" t="s">
        <v>1876</v>
      </c>
      <c r="I31" s="147"/>
      <c r="J31" s="147"/>
    </row>
    <row r="32" spans="1:10" x14ac:dyDescent="0.3">
      <c r="A32" s="58" t="s">
        <v>1983</v>
      </c>
      <c r="B32" s="84" t="s">
        <v>1984</v>
      </c>
      <c r="C32" s="147" t="s">
        <v>1985</v>
      </c>
      <c r="D32" s="147" t="s">
        <v>1882</v>
      </c>
      <c r="E32" s="147" t="s">
        <v>1874</v>
      </c>
      <c r="F32" s="147" t="s">
        <v>1986</v>
      </c>
      <c r="G32" s="84" t="s">
        <v>1876</v>
      </c>
      <c r="I32" s="147" t="s">
        <v>1878</v>
      </c>
      <c r="J32" s="147"/>
    </row>
    <row r="33" spans="1:10" x14ac:dyDescent="0.3">
      <c r="A33" s="58" t="s">
        <v>1698</v>
      </c>
      <c r="B33" s="84" t="s">
        <v>1987</v>
      </c>
      <c r="C33" s="147"/>
      <c r="D33" s="147"/>
      <c r="E33" s="147"/>
      <c r="F33" s="147"/>
      <c r="I33" s="147"/>
      <c r="J33" s="147"/>
    </row>
    <row r="34" spans="1:10" x14ac:dyDescent="0.3">
      <c r="A34" s="58" t="s">
        <v>1988</v>
      </c>
      <c r="B34" s="84" t="s">
        <v>1989</v>
      </c>
      <c r="C34" s="147"/>
      <c r="D34" s="147"/>
      <c r="E34" s="147"/>
      <c r="F34" s="147"/>
      <c r="I34" s="147"/>
      <c r="J34" s="147"/>
    </row>
    <row r="35" spans="1:10" x14ac:dyDescent="0.3">
      <c r="A35" s="58" t="s">
        <v>1282</v>
      </c>
      <c r="B35" s="84" t="s">
        <v>1990</v>
      </c>
      <c r="C35" s="147"/>
      <c r="D35" s="147"/>
      <c r="E35" s="147"/>
      <c r="F35" s="147"/>
      <c r="I35" s="147"/>
      <c r="J35" s="147"/>
    </row>
    <row r="36" spans="1:10" x14ac:dyDescent="0.3">
      <c r="A36" s="58" t="s">
        <v>1284</v>
      </c>
      <c r="B36" s="84" t="s">
        <v>1991</v>
      </c>
      <c r="C36" s="147" t="s">
        <v>1992</v>
      </c>
      <c r="D36" s="129" t="s">
        <v>1873</v>
      </c>
      <c r="E36" s="147" t="s">
        <v>1873</v>
      </c>
      <c r="F36" s="147"/>
      <c r="G36" s="84" t="s">
        <v>1876</v>
      </c>
      <c r="I36" s="147" t="s">
        <v>1878</v>
      </c>
      <c r="J36" s="147"/>
    </row>
    <row r="37" spans="1:10" x14ac:dyDescent="0.3">
      <c r="A37" s="58" t="s">
        <v>1993</v>
      </c>
      <c r="B37" s="84" t="s">
        <v>1994</v>
      </c>
      <c r="C37" s="147" t="s">
        <v>1995</v>
      </c>
      <c r="D37" s="129" t="s">
        <v>1996</v>
      </c>
      <c r="E37" s="147" t="s">
        <v>1873</v>
      </c>
      <c r="F37" s="147"/>
      <c r="G37" s="84" t="s">
        <v>1876</v>
      </c>
      <c r="I37" s="147" t="s">
        <v>1878</v>
      </c>
      <c r="J37" s="147"/>
    </row>
    <row r="38" spans="1:10" x14ac:dyDescent="0.3">
      <c r="A38" s="58" t="s">
        <v>1997</v>
      </c>
      <c r="B38" s="84" t="s">
        <v>1998</v>
      </c>
      <c r="C38" s="147" t="s">
        <v>1999</v>
      </c>
      <c r="D38" s="129" t="s">
        <v>1873</v>
      </c>
      <c r="E38" s="147" t="s">
        <v>1873</v>
      </c>
      <c r="F38" s="147"/>
      <c r="G38" s="84" t="s">
        <v>1876</v>
      </c>
      <c r="I38" s="147" t="s">
        <v>1878</v>
      </c>
      <c r="J38" s="147"/>
    </row>
    <row r="39" spans="1:10" x14ac:dyDescent="0.3">
      <c r="A39" s="58" t="s">
        <v>2000</v>
      </c>
      <c r="B39" s="84" t="s">
        <v>2001</v>
      </c>
      <c r="C39" s="147" t="s">
        <v>2002</v>
      </c>
      <c r="D39" s="147" t="s">
        <v>1882</v>
      </c>
      <c r="E39" s="147" t="s">
        <v>1950</v>
      </c>
      <c r="F39" s="147" t="s">
        <v>2003</v>
      </c>
      <c r="G39" s="19" t="s">
        <v>2004</v>
      </c>
      <c r="I39" s="147" t="s">
        <v>1878</v>
      </c>
      <c r="J39" s="147" t="s">
        <v>2005</v>
      </c>
    </row>
    <row r="40" spans="1:10" x14ac:dyDescent="0.3">
      <c r="A40" s="58" t="s">
        <v>2006</v>
      </c>
      <c r="B40" s="84" t="s">
        <v>2007</v>
      </c>
      <c r="C40" s="147" t="s">
        <v>2008</v>
      </c>
      <c r="D40" s="147" t="s">
        <v>1882</v>
      </c>
      <c r="E40" s="147" t="s">
        <v>1950</v>
      </c>
      <c r="F40" s="147"/>
      <c r="G40" s="84" t="s">
        <v>1876</v>
      </c>
      <c r="I40" s="147" t="s">
        <v>1878</v>
      </c>
      <c r="J40" s="147"/>
    </row>
    <row r="41" spans="1:10" x14ac:dyDescent="0.3">
      <c r="A41" s="58" t="s">
        <v>2009</v>
      </c>
      <c r="B41" s="84" t="s">
        <v>2010</v>
      </c>
      <c r="C41" s="147" t="s">
        <v>2011</v>
      </c>
      <c r="D41" s="129" t="s">
        <v>1873</v>
      </c>
      <c r="E41" s="147" t="s">
        <v>1873</v>
      </c>
      <c r="F41" s="147"/>
      <c r="G41" s="84" t="s">
        <v>1876</v>
      </c>
      <c r="H41" s="19" t="s">
        <v>1877</v>
      </c>
      <c r="I41" s="147" t="s">
        <v>1878</v>
      </c>
      <c r="J41" s="147"/>
    </row>
    <row r="42" spans="1:10" x14ac:dyDescent="0.3">
      <c r="A42" s="58" t="s">
        <v>1285</v>
      </c>
      <c r="B42" s="84" t="s">
        <v>2012</v>
      </c>
      <c r="C42" s="147"/>
      <c r="D42" s="147"/>
      <c r="E42" s="147"/>
      <c r="F42" s="147"/>
      <c r="I42" s="147"/>
      <c r="J42" s="147"/>
    </row>
    <row r="43" spans="1:10" x14ac:dyDescent="0.3">
      <c r="A43" s="58" t="s">
        <v>1287</v>
      </c>
      <c r="B43" s="84" t="s">
        <v>2013</v>
      </c>
      <c r="C43" s="147" t="s">
        <v>2014</v>
      </c>
      <c r="D43" s="147" t="s">
        <v>1882</v>
      </c>
      <c r="E43" s="147" t="s">
        <v>1896</v>
      </c>
      <c r="F43" s="147" t="s">
        <v>2015</v>
      </c>
      <c r="G43" s="19" t="s">
        <v>2016</v>
      </c>
      <c r="I43" s="147" t="s">
        <v>1878</v>
      </c>
      <c r="J43" s="147"/>
    </row>
    <row r="44" spans="1:10" x14ac:dyDescent="0.3">
      <c r="A44" s="58" t="s">
        <v>2017</v>
      </c>
      <c r="B44" s="84" t="s">
        <v>2018</v>
      </c>
      <c r="C44" s="153"/>
      <c r="D44" s="153"/>
      <c r="E44" s="153"/>
      <c r="F44" s="153"/>
      <c r="I44" s="153"/>
      <c r="J44" s="153"/>
    </row>
    <row r="45" spans="1:10" x14ac:dyDescent="0.3">
      <c r="A45" s="58" t="s">
        <v>2019</v>
      </c>
      <c r="B45" s="84" t="s">
        <v>2020</v>
      </c>
      <c r="C45" s="147"/>
      <c r="D45" s="147"/>
      <c r="E45" s="147"/>
      <c r="F45" s="147"/>
      <c r="I45" s="147"/>
      <c r="J45" s="147"/>
    </row>
    <row r="46" spans="1:10" x14ac:dyDescent="0.3">
      <c r="A46" s="58" t="s">
        <v>2021</v>
      </c>
      <c r="B46" s="84" t="s">
        <v>2022</v>
      </c>
      <c r="C46" s="147"/>
      <c r="D46" s="147"/>
      <c r="E46" s="147"/>
      <c r="F46" s="147"/>
      <c r="I46" s="147"/>
      <c r="J46" s="147"/>
    </row>
    <row r="47" spans="1:10" x14ac:dyDescent="0.3">
      <c r="A47" s="58" t="s">
        <v>1701</v>
      </c>
      <c r="B47" s="84" t="s">
        <v>2023</v>
      </c>
      <c r="C47" s="84"/>
      <c r="D47" s="84"/>
      <c r="E47" s="84"/>
      <c r="F47" s="84"/>
      <c r="I47" s="84"/>
      <c r="J47" s="84"/>
    </row>
    <row r="48" spans="1:10" x14ac:dyDescent="0.3">
      <c r="A48" s="58" t="s">
        <v>1288</v>
      </c>
      <c r="B48" s="84" t="s">
        <v>2024</v>
      </c>
      <c r="C48" s="85" t="s">
        <v>2025</v>
      </c>
      <c r="D48" s="85" t="s">
        <v>1882</v>
      </c>
      <c r="E48" s="85" t="s">
        <v>1896</v>
      </c>
      <c r="F48" s="85" t="s">
        <v>2026</v>
      </c>
      <c r="G48" s="19" t="s">
        <v>2027</v>
      </c>
      <c r="I48" s="84"/>
      <c r="J48" s="84"/>
    </row>
    <row r="49" spans="1:10" x14ac:dyDescent="0.3">
      <c r="A49" s="58" t="s">
        <v>2028</v>
      </c>
      <c r="B49" s="84" t="s">
        <v>2029</v>
      </c>
      <c r="C49" s="84"/>
      <c r="D49" s="84"/>
      <c r="E49" s="84"/>
      <c r="F49" s="84"/>
      <c r="I49" s="84"/>
      <c r="J49" s="84"/>
    </row>
    <row r="50" spans="1:10" x14ac:dyDescent="0.3">
      <c r="A50" s="58" t="s">
        <v>2030</v>
      </c>
      <c r="B50" s="147" t="s">
        <v>2031</v>
      </c>
      <c r="C50" s="84"/>
      <c r="D50" s="84"/>
      <c r="E50" s="84"/>
      <c r="F50" s="84"/>
      <c r="I50" s="84"/>
      <c r="J50" s="84"/>
    </row>
    <row r="51" spans="1:10" x14ac:dyDescent="0.3">
      <c r="A51" s="58" t="s">
        <v>2032</v>
      </c>
      <c r="B51" s="84" t="s">
        <v>2033</v>
      </c>
      <c r="C51" s="84"/>
      <c r="D51" s="84"/>
      <c r="E51" s="84"/>
      <c r="F51" s="84"/>
      <c r="I51" s="84"/>
      <c r="J51" s="84"/>
    </row>
    <row r="52" spans="1:10" x14ac:dyDescent="0.3">
      <c r="A52" s="58" t="s">
        <v>1290</v>
      </c>
      <c r="B52" s="84" t="s">
        <v>2034</v>
      </c>
      <c r="C52" s="84"/>
      <c r="D52" s="84"/>
      <c r="E52" s="84"/>
      <c r="F52" s="84"/>
      <c r="I52" s="84"/>
      <c r="J52" s="84"/>
    </row>
    <row r="53" spans="1:10" x14ac:dyDescent="0.3">
      <c r="A53" s="58" t="s">
        <v>1292</v>
      </c>
      <c r="B53" s="84" t="s">
        <v>2035</v>
      </c>
      <c r="C53" s="84"/>
      <c r="D53" s="84"/>
      <c r="E53" s="84"/>
      <c r="F53" s="84"/>
      <c r="I53" s="84"/>
      <c r="J53" s="84"/>
    </row>
    <row r="54" spans="1:10" x14ac:dyDescent="0.3">
      <c r="A54" s="58" t="s">
        <v>1296</v>
      </c>
      <c r="B54" s="84" t="s">
        <v>2036</v>
      </c>
      <c r="C54" s="84"/>
      <c r="D54" s="84"/>
      <c r="E54" s="84"/>
      <c r="F54" s="84"/>
      <c r="I54" s="84"/>
      <c r="J54" s="84"/>
    </row>
    <row r="55" spans="1:10" x14ac:dyDescent="0.3">
      <c r="A55" s="58" t="s">
        <v>2037</v>
      </c>
      <c r="B55" s="84" t="s">
        <v>2038</v>
      </c>
      <c r="C55" s="84"/>
      <c r="D55" s="84"/>
      <c r="E55" s="84"/>
      <c r="F55" s="84"/>
      <c r="I55" s="84"/>
      <c r="J55" s="84"/>
    </row>
    <row r="56" spans="1:10" x14ac:dyDescent="0.3">
      <c r="A56" s="58" t="s">
        <v>2039</v>
      </c>
      <c r="B56" s="84" t="s">
        <v>2040</v>
      </c>
      <c r="C56" s="84"/>
      <c r="D56" s="84"/>
      <c r="E56" s="84"/>
      <c r="F56" s="84"/>
      <c r="I56" s="84"/>
      <c r="J56" s="84"/>
    </row>
    <row r="57" spans="1:10" x14ac:dyDescent="0.3">
      <c r="A57" s="58" t="s">
        <v>1298</v>
      </c>
      <c r="B57" s="84" t="s">
        <v>2041</v>
      </c>
      <c r="C57" s="84" t="s">
        <v>2042</v>
      </c>
      <c r="D57" s="84" t="s">
        <v>1882</v>
      </c>
      <c r="E57" s="84" t="s">
        <v>1950</v>
      </c>
      <c r="F57" s="84"/>
      <c r="G57" s="19" t="s">
        <v>2043</v>
      </c>
      <c r="H57" s="19" t="s">
        <v>1877</v>
      </c>
      <c r="I57" s="84" t="s">
        <v>1878</v>
      </c>
      <c r="J57" s="84"/>
    </row>
    <row r="58" spans="1:10" x14ac:dyDescent="0.3">
      <c r="A58" s="58" t="s">
        <v>2044</v>
      </c>
      <c r="B58" s="84" t="s">
        <v>2045</v>
      </c>
      <c r="C58" s="84"/>
      <c r="D58" s="84"/>
      <c r="E58" s="84"/>
      <c r="F58" s="84"/>
      <c r="I58" s="84"/>
      <c r="J58" s="84"/>
    </row>
    <row r="59" spans="1:10" x14ac:dyDescent="0.3">
      <c r="A59" s="58" t="s">
        <v>1506</v>
      </c>
      <c r="B59" s="84" t="s">
        <v>2046</v>
      </c>
      <c r="C59" s="84"/>
      <c r="D59" s="84"/>
      <c r="E59" s="84"/>
      <c r="F59" s="84"/>
      <c r="I59" s="84"/>
      <c r="J59" s="84"/>
    </row>
    <row r="60" spans="1:10" x14ac:dyDescent="0.3">
      <c r="A60" s="58" t="s">
        <v>1509</v>
      </c>
      <c r="B60" s="84" t="s">
        <v>2047</v>
      </c>
      <c r="C60" s="84"/>
      <c r="D60" s="84"/>
      <c r="E60" s="84"/>
      <c r="F60" s="84"/>
      <c r="I60" s="84"/>
      <c r="J60" s="84"/>
    </row>
    <row r="61" spans="1:10" x14ac:dyDescent="0.3">
      <c r="A61" s="58" t="s">
        <v>2048</v>
      </c>
      <c r="B61" s="84" t="s">
        <v>2049</v>
      </c>
      <c r="C61" s="84" t="s">
        <v>2050</v>
      </c>
      <c r="D61" s="129" t="s">
        <v>2051</v>
      </c>
      <c r="E61" s="84" t="s">
        <v>1896</v>
      </c>
      <c r="F61" s="84" t="s">
        <v>2052</v>
      </c>
      <c r="G61" s="19" t="s">
        <v>1876</v>
      </c>
      <c r="I61" s="84" t="s">
        <v>1885</v>
      </c>
      <c r="J61" s="84" t="s">
        <v>2053</v>
      </c>
    </row>
    <row r="62" spans="1:10" x14ac:dyDescent="0.3">
      <c r="A62" s="58" t="s">
        <v>1513</v>
      </c>
      <c r="B62" s="84" t="s">
        <v>2054</v>
      </c>
      <c r="C62" s="84"/>
      <c r="D62" s="84"/>
      <c r="E62" s="84"/>
      <c r="F62" s="84"/>
      <c r="G62" s="19" t="s">
        <v>1876</v>
      </c>
      <c r="I62" s="84"/>
      <c r="J62" s="84"/>
    </row>
    <row r="63" spans="1:10" x14ac:dyDescent="0.3">
      <c r="A63" s="58" t="s">
        <v>1515</v>
      </c>
      <c r="B63" s="84" t="s">
        <v>2055</v>
      </c>
      <c r="C63" s="84"/>
      <c r="D63" s="84"/>
      <c r="E63" s="84"/>
      <c r="F63" s="84"/>
      <c r="I63" s="84"/>
      <c r="J63" s="84"/>
    </row>
    <row r="64" spans="1:10" x14ac:dyDescent="0.3">
      <c r="A64" s="58" t="s">
        <v>1517</v>
      </c>
      <c r="B64" s="84" t="s">
        <v>2056</v>
      </c>
      <c r="C64" s="84"/>
      <c r="D64" s="84"/>
      <c r="E64" s="84"/>
      <c r="F64" s="84"/>
      <c r="I64" s="84"/>
      <c r="J64" s="84"/>
    </row>
    <row r="65" spans="1:10" x14ac:dyDescent="0.3">
      <c r="A65" s="58" t="s">
        <v>2057</v>
      </c>
      <c r="B65" s="84" t="s">
        <v>2058</v>
      </c>
      <c r="C65" s="84"/>
      <c r="D65" s="84"/>
      <c r="E65" s="84"/>
      <c r="F65" s="84"/>
      <c r="I65" s="84"/>
      <c r="J65" s="84"/>
    </row>
    <row r="66" spans="1:10" x14ac:dyDescent="0.3">
      <c r="A66" s="58" t="s">
        <v>1519</v>
      </c>
      <c r="B66" s="84" t="s">
        <v>2059</v>
      </c>
      <c r="C66" s="84"/>
      <c r="D66" s="84"/>
      <c r="E66" s="84"/>
      <c r="F66" s="84"/>
      <c r="I66" s="84"/>
      <c r="J66" s="84"/>
    </row>
    <row r="67" spans="1:10" x14ac:dyDescent="0.3">
      <c r="A67" s="58" t="s">
        <v>1521</v>
      </c>
      <c r="B67" s="84" t="s">
        <v>2060</v>
      </c>
      <c r="C67" s="84" t="s">
        <v>2061</v>
      </c>
      <c r="D67" s="129" t="s">
        <v>1873</v>
      </c>
      <c r="E67" s="84" t="s">
        <v>1873</v>
      </c>
      <c r="F67" s="84"/>
      <c r="G67" s="19" t="s">
        <v>1876</v>
      </c>
      <c r="H67" s="19" t="s">
        <v>1877</v>
      </c>
      <c r="I67" s="84" t="s">
        <v>1878</v>
      </c>
      <c r="J67" s="84"/>
    </row>
    <row r="68" spans="1:10" x14ac:dyDescent="0.3">
      <c r="A68" s="58" t="s">
        <v>2062</v>
      </c>
      <c r="B68" s="84" t="s">
        <v>2060</v>
      </c>
      <c r="C68" s="84" t="s">
        <v>2063</v>
      </c>
      <c r="D68" s="129" t="s">
        <v>1873</v>
      </c>
      <c r="E68" s="84" t="s">
        <v>1873</v>
      </c>
      <c r="F68" s="84"/>
      <c r="G68" s="19" t="s">
        <v>1876</v>
      </c>
      <c r="I68" s="84" t="s">
        <v>1878</v>
      </c>
      <c r="J68" s="84"/>
    </row>
    <row r="69" spans="1:10" x14ac:dyDescent="0.3">
      <c r="A69" s="58" t="s">
        <v>1524</v>
      </c>
      <c r="B69" s="84" t="s">
        <v>2064</v>
      </c>
      <c r="C69" s="84"/>
      <c r="D69" s="84"/>
      <c r="E69" s="84"/>
      <c r="F69" s="84"/>
      <c r="I69" s="84"/>
      <c r="J69" s="84"/>
    </row>
    <row r="70" spans="1:10" x14ac:dyDescent="0.3">
      <c r="A70" s="58" t="s">
        <v>1527</v>
      </c>
      <c r="B70" s="84" t="s">
        <v>2065</v>
      </c>
      <c r="C70" s="84" t="s">
        <v>2066</v>
      </c>
      <c r="D70" s="84" t="s">
        <v>1882</v>
      </c>
      <c r="E70" s="84" t="s">
        <v>1950</v>
      </c>
      <c r="F70" s="84" t="s">
        <v>2067</v>
      </c>
      <c r="G70" s="19" t="s">
        <v>1876</v>
      </c>
      <c r="H70" s="19" t="s">
        <v>1877</v>
      </c>
      <c r="I70" s="84" t="s">
        <v>1878</v>
      </c>
      <c r="J70" s="84"/>
    </row>
    <row r="71" spans="1:10" x14ac:dyDescent="0.3">
      <c r="A71" s="58" t="s">
        <v>1500</v>
      </c>
      <c r="B71" s="84" t="s">
        <v>1501</v>
      </c>
      <c r="C71" s="84" t="s">
        <v>2068</v>
      </c>
      <c r="D71" s="84"/>
      <c r="E71" s="84"/>
      <c r="F71" s="84"/>
      <c r="H71" s="19" t="s">
        <v>1877</v>
      </c>
      <c r="I71" s="84"/>
      <c r="J71" s="84"/>
    </row>
    <row r="72" spans="1:10" x14ac:dyDescent="0.3">
      <c r="A72" s="58" t="s">
        <v>1529</v>
      </c>
      <c r="B72" s="84" t="s">
        <v>2069</v>
      </c>
      <c r="C72" s="84" t="s">
        <v>2070</v>
      </c>
      <c r="D72" s="84" t="s">
        <v>1882</v>
      </c>
      <c r="E72" s="84" t="s">
        <v>1950</v>
      </c>
      <c r="F72" s="84"/>
      <c r="G72" s="19" t="s">
        <v>1876</v>
      </c>
      <c r="H72" s="19" t="s">
        <v>1877</v>
      </c>
      <c r="I72" s="84" t="s">
        <v>1878</v>
      </c>
      <c r="J72" s="84"/>
    </row>
    <row r="73" spans="1:10" x14ac:dyDescent="0.3">
      <c r="A73" s="58" t="s">
        <v>2071</v>
      </c>
      <c r="B73" s="84" t="s">
        <v>2072</v>
      </c>
      <c r="C73" s="84"/>
      <c r="D73" s="84"/>
      <c r="E73" s="84"/>
      <c r="F73" s="84"/>
      <c r="I73" s="84"/>
      <c r="J73" s="84"/>
    </row>
    <row r="74" spans="1:10" x14ac:dyDescent="0.3">
      <c r="A74" s="58" t="s">
        <v>2073</v>
      </c>
      <c r="B74" s="84" t="s">
        <v>2074</v>
      </c>
      <c r="C74" s="84"/>
      <c r="D74" s="84"/>
      <c r="E74" s="84"/>
      <c r="F74" s="84"/>
      <c r="I74" s="84"/>
      <c r="J74" s="84"/>
    </row>
    <row r="75" spans="1:10" x14ac:dyDescent="0.3">
      <c r="A75" s="58" t="s">
        <v>2075</v>
      </c>
      <c r="B75" s="84" t="s">
        <v>2076</v>
      </c>
      <c r="C75" s="84"/>
      <c r="D75" s="84"/>
      <c r="E75" s="84"/>
      <c r="F75" s="84"/>
      <c r="I75" s="84"/>
      <c r="J75" s="84"/>
    </row>
    <row r="76" spans="1:10" x14ac:dyDescent="0.3">
      <c r="A76" s="58" t="s">
        <v>1531</v>
      </c>
      <c r="B76" s="84" t="s">
        <v>2077</v>
      </c>
      <c r="C76" s="84"/>
      <c r="D76" s="84"/>
      <c r="E76" s="84"/>
      <c r="F76" s="84"/>
      <c r="I76" s="84"/>
      <c r="J76" s="84"/>
    </row>
    <row r="77" spans="1:10" x14ac:dyDescent="0.3">
      <c r="A77" s="58" t="s">
        <v>1534</v>
      </c>
      <c r="B77" s="84" t="s">
        <v>2078</v>
      </c>
      <c r="C77" s="84" t="s">
        <v>2079</v>
      </c>
      <c r="D77" s="84" t="s">
        <v>1882</v>
      </c>
      <c r="E77" s="84" t="s">
        <v>1950</v>
      </c>
      <c r="F77" s="84"/>
      <c r="G77" s="19" t="s">
        <v>1876</v>
      </c>
      <c r="H77" s="19" t="s">
        <v>1877</v>
      </c>
      <c r="I77" s="84" t="s">
        <v>1878</v>
      </c>
      <c r="J77" s="84"/>
    </row>
    <row r="78" spans="1:10" x14ac:dyDescent="0.3">
      <c r="A78" s="58" t="s">
        <v>1536</v>
      </c>
      <c r="B78" s="84" t="s">
        <v>2080</v>
      </c>
      <c r="C78" s="84" t="s">
        <v>2081</v>
      </c>
      <c r="D78" s="84" t="s">
        <v>1882</v>
      </c>
      <c r="E78" s="84" t="s">
        <v>1950</v>
      </c>
      <c r="F78" s="84"/>
      <c r="G78" s="19" t="s">
        <v>1876</v>
      </c>
      <c r="H78" s="19" t="s">
        <v>1877</v>
      </c>
      <c r="I78" s="84" t="s">
        <v>1878</v>
      </c>
      <c r="J78" s="84"/>
    </row>
    <row r="79" spans="1:10" x14ac:dyDescent="0.3">
      <c r="A79" s="58" t="s">
        <v>1538</v>
      </c>
      <c r="B79" s="84" t="s">
        <v>2082</v>
      </c>
      <c r="C79" s="84" t="s">
        <v>2083</v>
      </c>
      <c r="D79" s="84" t="s">
        <v>1882</v>
      </c>
      <c r="E79" s="84" t="s">
        <v>1950</v>
      </c>
      <c r="F79" s="84"/>
      <c r="G79" s="19" t="s">
        <v>1876</v>
      </c>
      <c r="H79" s="19" t="s">
        <v>1877</v>
      </c>
      <c r="I79" s="84" t="s">
        <v>1878</v>
      </c>
      <c r="J79" s="84" t="s">
        <v>2084</v>
      </c>
    </row>
    <row r="80" spans="1:10" x14ac:dyDescent="0.3">
      <c r="A80" s="58" t="s">
        <v>1540</v>
      </c>
      <c r="B80" s="84" t="s">
        <v>2085</v>
      </c>
      <c r="C80" s="84" t="s">
        <v>2086</v>
      </c>
      <c r="D80" s="84" t="s">
        <v>1882</v>
      </c>
      <c r="E80" s="84" t="s">
        <v>1950</v>
      </c>
      <c r="F80" s="84"/>
      <c r="G80" s="19" t="s">
        <v>1876</v>
      </c>
      <c r="H80" s="19" t="s">
        <v>1877</v>
      </c>
      <c r="I80" s="84" t="s">
        <v>1878</v>
      </c>
      <c r="J80" s="84"/>
    </row>
    <row r="81" spans="1:10" x14ac:dyDescent="0.3">
      <c r="A81" s="58" t="s">
        <v>1542</v>
      </c>
      <c r="B81" s="84" t="s">
        <v>2087</v>
      </c>
      <c r="C81" s="84" t="s">
        <v>2088</v>
      </c>
      <c r="D81" s="84" t="s">
        <v>1882</v>
      </c>
      <c r="E81" s="84" t="s">
        <v>1950</v>
      </c>
      <c r="F81" s="84"/>
      <c r="G81" s="19" t="s">
        <v>1876</v>
      </c>
      <c r="H81" s="19" t="s">
        <v>1877</v>
      </c>
      <c r="I81" s="84" t="s">
        <v>1878</v>
      </c>
      <c r="J81" s="84"/>
    </row>
    <row r="82" spans="1:10" x14ac:dyDescent="0.3">
      <c r="A82" s="58" t="s">
        <v>1503</v>
      </c>
      <c r="B82" s="84" t="s">
        <v>1504</v>
      </c>
      <c r="C82" s="84"/>
      <c r="D82" s="84"/>
      <c r="E82" s="84"/>
      <c r="F82" s="84"/>
      <c r="I82" s="84"/>
      <c r="J82" s="84"/>
    </row>
    <row r="83" spans="1:10" x14ac:dyDescent="0.3">
      <c r="A83" s="58" t="s">
        <v>1544</v>
      </c>
      <c r="B83" s="84" t="s">
        <v>2089</v>
      </c>
      <c r="C83" s="84" t="s">
        <v>2090</v>
      </c>
      <c r="D83" s="129" t="s">
        <v>1873</v>
      </c>
      <c r="E83" s="84" t="s">
        <v>1950</v>
      </c>
      <c r="F83" s="84"/>
      <c r="G83" s="19" t="s">
        <v>1876</v>
      </c>
      <c r="H83" s="19" t="s">
        <v>1877</v>
      </c>
      <c r="I83" s="84" t="s">
        <v>1878</v>
      </c>
      <c r="J83" s="84"/>
    </row>
    <row r="84" spans="1:10" x14ac:dyDescent="0.3">
      <c r="A84" s="58" t="s">
        <v>1546</v>
      </c>
      <c r="B84" s="84" t="s">
        <v>2091</v>
      </c>
      <c r="C84" s="84" t="s">
        <v>2092</v>
      </c>
      <c r="D84" s="129" t="s">
        <v>1873</v>
      </c>
      <c r="E84" s="84" t="s">
        <v>1950</v>
      </c>
      <c r="F84" s="84"/>
      <c r="G84" s="19" t="s">
        <v>1876</v>
      </c>
      <c r="H84" s="19" t="s">
        <v>1877</v>
      </c>
      <c r="I84" s="84" t="s">
        <v>1878</v>
      </c>
      <c r="J84" s="84"/>
    </row>
    <row r="85" spans="1:10" x14ac:dyDescent="0.3">
      <c r="A85" s="58" t="s">
        <v>1548</v>
      </c>
      <c r="B85" s="84" t="s">
        <v>2093</v>
      </c>
      <c r="C85" s="84" t="s">
        <v>2094</v>
      </c>
      <c r="D85" s="84" t="s">
        <v>1882</v>
      </c>
      <c r="E85" s="84" t="s">
        <v>1950</v>
      </c>
      <c r="F85" s="84"/>
      <c r="G85" s="19" t="s">
        <v>1876</v>
      </c>
      <c r="H85" s="19" t="s">
        <v>1877</v>
      </c>
      <c r="I85" s="84" t="s">
        <v>1878</v>
      </c>
      <c r="J85" s="84"/>
    </row>
    <row r="86" spans="1:10" x14ac:dyDescent="0.3">
      <c r="A86" s="58" t="s">
        <v>2095</v>
      </c>
      <c r="B86" s="84" t="s">
        <v>2096</v>
      </c>
      <c r="C86" s="84"/>
      <c r="D86" s="84"/>
      <c r="E86" s="84" t="s">
        <v>2097</v>
      </c>
      <c r="F86" s="84"/>
      <c r="I86" s="84"/>
      <c r="J86" s="84"/>
    </row>
    <row r="87" spans="1:10" x14ac:dyDescent="0.3">
      <c r="A87" s="58" t="s">
        <v>1550</v>
      </c>
      <c r="B87" s="84" t="s">
        <v>2098</v>
      </c>
      <c r="C87" s="84"/>
      <c r="D87" s="84"/>
      <c r="E87" s="84"/>
      <c r="F87" s="84"/>
      <c r="I87" s="84"/>
      <c r="J87" s="84"/>
    </row>
    <row r="88" spans="1:10" x14ac:dyDescent="0.3">
      <c r="A88" s="58" t="s">
        <v>1552</v>
      </c>
      <c r="B88" s="84" t="s">
        <v>2099</v>
      </c>
      <c r="C88" s="84" t="s">
        <v>2100</v>
      </c>
      <c r="D88" s="129" t="s">
        <v>1873</v>
      </c>
      <c r="E88" s="84" t="s">
        <v>1873</v>
      </c>
      <c r="F88" s="84"/>
      <c r="G88" s="19" t="s">
        <v>1876</v>
      </c>
      <c r="H88" s="19" t="s">
        <v>1877</v>
      </c>
      <c r="I88" s="84" t="s">
        <v>1878</v>
      </c>
      <c r="J88" s="84"/>
    </row>
    <row r="89" spans="1:10" x14ac:dyDescent="0.3">
      <c r="A89" s="58" t="s">
        <v>1554</v>
      </c>
      <c r="B89" s="84" t="s">
        <v>2101</v>
      </c>
      <c r="C89" s="84"/>
      <c r="D89" s="84"/>
      <c r="E89" s="84"/>
      <c r="F89" s="84"/>
      <c r="I89" s="84"/>
      <c r="J89" s="84"/>
    </row>
    <row r="90" spans="1:10" x14ac:dyDescent="0.3">
      <c r="A90" s="58" t="s">
        <v>2102</v>
      </c>
      <c r="B90" s="84" t="s">
        <v>2103</v>
      </c>
      <c r="C90" s="84"/>
      <c r="D90" s="84"/>
      <c r="E90" s="84"/>
      <c r="F90" s="84"/>
      <c r="I90" s="84"/>
      <c r="J90" s="84"/>
    </row>
    <row r="91" spans="1:10" x14ac:dyDescent="0.3">
      <c r="A91" s="58" t="s">
        <v>1556</v>
      </c>
      <c r="B91" s="84" t="s">
        <v>2104</v>
      </c>
      <c r="C91" s="84"/>
      <c r="D91" s="84"/>
      <c r="E91" s="84"/>
      <c r="F91" s="84"/>
      <c r="I91" s="84"/>
      <c r="J91" s="84"/>
    </row>
    <row r="92" spans="1:10" x14ac:dyDescent="0.3">
      <c r="A92" s="58" t="s">
        <v>2105</v>
      </c>
      <c r="B92" s="84" t="s">
        <v>2106</v>
      </c>
      <c r="C92" s="84"/>
      <c r="D92" s="84"/>
      <c r="E92" s="84"/>
      <c r="F92" s="84"/>
      <c r="I92" s="84"/>
      <c r="J92" s="84"/>
    </row>
    <row r="93" spans="1:10" x14ac:dyDescent="0.3">
      <c r="A93" s="58" t="s">
        <v>2107</v>
      </c>
      <c r="B93" s="84" t="s">
        <v>2108</v>
      </c>
      <c r="C93" s="84"/>
      <c r="D93" s="84"/>
      <c r="E93" s="84"/>
      <c r="F93" s="84"/>
      <c r="I93" s="84"/>
      <c r="J93" s="84"/>
    </row>
    <row r="94" spans="1:10" x14ac:dyDescent="0.3">
      <c r="A94" s="58" t="s">
        <v>1405</v>
      </c>
      <c r="B94" s="84" t="s">
        <v>2109</v>
      </c>
      <c r="C94" s="84" t="s">
        <v>2110</v>
      </c>
      <c r="D94" s="129" t="s">
        <v>1873</v>
      </c>
      <c r="E94" s="84" t="s">
        <v>1873</v>
      </c>
      <c r="F94" s="84"/>
      <c r="G94" s="19" t="s">
        <v>1876</v>
      </c>
      <c r="I94" s="84" t="s">
        <v>1878</v>
      </c>
      <c r="J94" s="84"/>
    </row>
    <row r="95" spans="1:10" x14ac:dyDescent="0.3">
      <c r="A95" s="58" t="s">
        <v>2111</v>
      </c>
      <c r="B95" s="84" t="s">
        <v>2112</v>
      </c>
      <c r="C95" s="84"/>
      <c r="D95" s="84"/>
      <c r="E95" s="84"/>
      <c r="F95" s="84"/>
      <c r="I95" s="84"/>
      <c r="J95" s="84"/>
    </row>
    <row r="96" spans="1:10" x14ac:dyDescent="0.3">
      <c r="A96" s="58" t="s">
        <v>2113</v>
      </c>
      <c r="B96" s="84" t="s">
        <v>2114</v>
      </c>
      <c r="C96" s="84"/>
      <c r="D96" s="84"/>
      <c r="E96" s="84"/>
      <c r="F96" s="84"/>
      <c r="I96" s="84"/>
      <c r="J96" s="84"/>
    </row>
    <row r="97" spans="1:10" x14ac:dyDescent="0.3">
      <c r="A97" s="58" t="s">
        <v>1727</v>
      </c>
      <c r="B97" s="84" t="s">
        <v>2115</v>
      </c>
      <c r="C97" s="84"/>
      <c r="D97" s="84"/>
      <c r="E97" s="84"/>
      <c r="F97" s="84"/>
      <c r="G97" s="19" t="s">
        <v>2116</v>
      </c>
      <c r="I97" s="84"/>
      <c r="J97" s="84"/>
    </row>
    <row r="98" spans="1:10" x14ac:dyDescent="0.3">
      <c r="A98" s="58" t="s">
        <v>2117</v>
      </c>
      <c r="B98" s="84" t="s">
        <v>2118</v>
      </c>
      <c r="C98" s="84"/>
      <c r="D98" s="84"/>
      <c r="E98" s="84"/>
      <c r="F98" s="84"/>
      <c r="I98" s="84"/>
      <c r="J98" s="84"/>
    </row>
    <row r="99" spans="1:10" x14ac:dyDescent="0.3">
      <c r="A99" s="58" t="s">
        <v>2119</v>
      </c>
      <c r="B99" s="84" t="s">
        <v>2120</v>
      </c>
      <c r="C99" s="84" t="s">
        <v>2121</v>
      </c>
      <c r="D99" s="84" t="s">
        <v>1882</v>
      </c>
      <c r="E99" s="84" t="s">
        <v>1950</v>
      </c>
      <c r="F99" s="84"/>
      <c r="G99" s="19" t="s">
        <v>1876</v>
      </c>
      <c r="I99" s="84" t="s">
        <v>1931</v>
      </c>
      <c r="J99" s="84"/>
    </row>
    <row r="100" spans="1:10" x14ac:dyDescent="0.3">
      <c r="A100" s="58" t="s">
        <v>2122</v>
      </c>
      <c r="B100" s="84" t="s">
        <v>2123</v>
      </c>
      <c r="C100" s="84"/>
      <c r="D100" s="84"/>
      <c r="E100" s="84"/>
      <c r="F100" s="84"/>
      <c r="I100" s="84"/>
      <c r="J100" s="84"/>
    </row>
    <row r="101" spans="1:10" x14ac:dyDescent="0.3">
      <c r="A101" s="58" t="s">
        <v>1408</v>
      </c>
      <c r="B101" s="84" t="s">
        <v>2124</v>
      </c>
      <c r="C101" s="84"/>
      <c r="D101" s="84"/>
      <c r="E101" s="84"/>
      <c r="F101" s="84"/>
      <c r="I101" s="84"/>
      <c r="J101" s="84"/>
    </row>
    <row r="102" spans="1:10" x14ac:dyDescent="0.3">
      <c r="A102" s="58" t="s">
        <v>2125</v>
      </c>
      <c r="B102" s="84" t="s">
        <v>2126</v>
      </c>
      <c r="C102" s="84" t="s">
        <v>2127</v>
      </c>
      <c r="D102" s="129" t="s">
        <v>1873</v>
      </c>
      <c r="E102" s="84" t="s">
        <v>1873</v>
      </c>
      <c r="F102" s="84"/>
      <c r="G102" s="19" t="s">
        <v>1876</v>
      </c>
      <c r="I102" s="84" t="s">
        <v>1878</v>
      </c>
      <c r="J102" s="84"/>
    </row>
    <row r="103" spans="1:10" x14ac:dyDescent="0.3">
      <c r="A103" s="58" t="s">
        <v>2128</v>
      </c>
      <c r="B103" s="84" t="s">
        <v>2129</v>
      </c>
      <c r="C103" s="84"/>
      <c r="D103" s="84"/>
      <c r="E103" s="84"/>
      <c r="F103" s="84"/>
      <c r="I103" s="84"/>
      <c r="J103" s="84"/>
    </row>
    <row r="104" spans="1:10" x14ac:dyDescent="0.3">
      <c r="A104" s="58" t="s">
        <v>2130</v>
      </c>
      <c r="B104" s="84" t="s">
        <v>2131</v>
      </c>
      <c r="C104" s="84"/>
      <c r="D104" s="84"/>
      <c r="E104" s="84"/>
      <c r="F104" s="84"/>
      <c r="I104" s="84"/>
      <c r="J104" s="84"/>
    </row>
    <row r="105" spans="1:10" x14ac:dyDescent="0.3">
      <c r="A105" s="58" t="s">
        <v>1575</v>
      </c>
      <c r="B105" s="84" t="s">
        <v>2132</v>
      </c>
      <c r="C105" s="84"/>
      <c r="D105" s="84"/>
      <c r="E105" s="84"/>
      <c r="F105" s="84"/>
      <c r="I105" s="84"/>
      <c r="J105" s="84"/>
    </row>
    <row r="106" spans="1:10" x14ac:dyDescent="0.3">
      <c r="A106" s="58" t="s">
        <v>1591</v>
      </c>
      <c r="B106" s="84" t="s">
        <v>2133</v>
      </c>
      <c r="C106" s="84"/>
      <c r="D106" s="84"/>
      <c r="E106" s="84"/>
      <c r="F106" s="84"/>
      <c r="I106" s="84"/>
      <c r="J106" s="84"/>
    </row>
    <row r="107" spans="1:10" x14ac:dyDescent="0.3">
      <c r="A107" s="58" t="s">
        <v>1577</v>
      </c>
      <c r="B107" s="84" t="s">
        <v>2134</v>
      </c>
      <c r="C107" s="84"/>
      <c r="D107" s="84"/>
      <c r="E107" s="84"/>
      <c r="F107" s="84"/>
      <c r="I107" s="84"/>
      <c r="J107" s="84"/>
    </row>
    <row r="108" spans="1:10" x14ac:dyDescent="0.3">
      <c r="A108" s="58" t="s">
        <v>1638</v>
      </c>
      <c r="B108" s="84" t="s">
        <v>2135</v>
      </c>
      <c r="C108" s="84"/>
      <c r="D108" s="84"/>
      <c r="E108" s="84"/>
      <c r="F108" s="84"/>
      <c r="I108" s="84"/>
      <c r="J108" s="84"/>
    </row>
    <row r="109" spans="1:10" x14ac:dyDescent="0.3">
      <c r="A109" s="58" t="s">
        <v>1640</v>
      </c>
      <c r="B109" s="84" t="s">
        <v>2136</v>
      </c>
      <c r="C109" s="84"/>
      <c r="D109" s="84"/>
      <c r="E109" s="84"/>
      <c r="F109" s="84"/>
      <c r="I109" s="84"/>
      <c r="J109" s="84"/>
    </row>
    <row r="110" spans="1:10" x14ac:dyDescent="0.3">
      <c r="A110" s="58" t="s">
        <v>2137</v>
      </c>
      <c r="B110" s="84" t="s">
        <v>2138</v>
      </c>
      <c r="C110" s="84"/>
      <c r="D110" s="84"/>
      <c r="E110" s="84"/>
      <c r="F110" s="84"/>
      <c r="I110" s="84"/>
      <c r="J110" s="84"/>
    </row>
    <row r="111" spans="1:10" x14ac:dyDescent="0.3">
      <c r="A111" s="58" t="s">
        <v>2139</v>
      </c>
      <c r="B111" s="84" t="s">
        <v>2140</v>
      </c>
      <c r="C111" s="84"/>
      <c r="D111" s="84"/>
      <c r="E111" s="84"/>
      <c r="F111" s="84"/>
      <c r="I111" s="84"/>
      <c r="J111" s="84"/>
    </row>
    <row r="112" spans="1:10" x14ac:dyDescent="0.3">
      <c r="A112" s="58" t="s">
        <v>1642</v>
      </c>
      <c r="B112" s="84" t="s">
        <v>2141</v>
      </c>
      <c r="C112" s="84"/>
      <c r="D112" s="84"/>
      <c r="E112" s="84"/>
      <c r="F112" s="84"/>
      <c r="I112" s="84"/>
      <c r="J112" s="84"/>
    </row>
    <row r="113" spans="1:10" x14ac:dyDescent="0.3">
      <c r="A113" s="58" t="s">
        <v>1644</v>
      </c>
      <c r="B113" s="84" t="s">
        <v>2142</v>
      </c>
      <c r="C113" s="84"/>
      <c r="D113" s="84"/>
      <c r="E113" s="84"/>
      <c r="F113" s="84"/>
      <c r="I113" s="84"/>
      <c r="J113" s="84"/>
    </row>
    <row r="114" spans="1:10" x14ac:dyDescent="0.3">
      <c r="A114" s="58" t="s">
        <v>1646</v>
      </c>
      <c r="B114" s="84" t="s">
        <v>2143</v>
      </c>
      <c r="C114" s="84"/>
      <c r="D114" s="84"/>
      <c r="E114" s="84"/>
      <c r="F114" s="84"/>
      <c r="I114" s="84"/>
      <c r="J114" s="84"/>
    </row>
    <row r="115" spans="1:10" x14ac:dyDescent="0.3">
      <c r="A115" s="58" t="s">
        <v>1648</v>
      </c>
      <c r="B115" s="84" t="s">
        <v>2144</v>
      </c>
      <c r="C115" s="84"/>
      <c r="D115" s="84"/>
      <c r="E115" s="84"/>
      <c r="F115" s="84"/>
      <c r="I115" s="84"/>
      <c r="J115" s="84"/>
    </row>
    <row r="116" spans="1:10" x14ac:dyDescent="0.3">
      <c r="A116" s="58" t="s">
        <v>2145</v>
      </c>
      <c r="B116" s="84" t="s">
        <v>2146</v>
      </c>
      <c r="C116" s="84"/>
      <c r="D116" s="84"/>
      <c r="E116" s="84"/>
      <c r="F116" s="84"/>
      <c r="I116" s="84"/>
      <c r="J116" s="84"/>
    </row>
    <row r="117" spans="1:10" x14ac:dyDescent="0.3">
      <c r="A117" s="58" t="s">
        <v>1650</v>
      </c>
      <c r="B117" s="84" t="s">
        <v>2147</v>
      </c>
      <c r="C117" s="84"/>
      <c r="D117" s="84"/>
      <c r="E117" s="84"/>
      <c r="F117" s="84"/>
      <c r="I117" s="84"/>
      <c r="J117" s="84"/>
    </row>
    <row r="118" spans="1:10" x14ac:dyDescent="0.3">
      <c r="A118" s="58" t="s">
        <v>2148</v>
      </c>
      <c r="B118" s="84" t="s">
        <v>2149</v>
      </c>
      <c r="C118" s="84"/>
      <c r="D118" s="84"/>
      <c r="E118" s="84"/>
      <c r="F118" s="84"/>
      <c r="I118" s="84"/>
      <c r="J118" s="84"/>
    </row>
    <row r="119" spans="1:10" x14ac:dyDescent="0.3">
      <c r="A119" s="58" t="s">
        <v>1592</v>
      </c>
      <c r="B119" s="84" t="s">
        <v>2150</v>
      </c>
      <c r="C119" s="84"/>
      <c r="D119" s="84"/>
      <c r="E119" s="84"/>
      <c r="F119" s="84"/>
      <c r="I119" s="84"/>
      <c r="J119" s="84"/>
    </row>
    <row r="120" spans="1:10" x14ac:dyDescent="0.3">
      <c r="A120" s="58" t="s">
        <v>1653</v>
      </c>
      <c r="B120" s="84" t="s">
        <v>2151</v>
      </c>
      <c r="C120" s="84"/>
      <c r="D120" s="84"/>
      <c r="E120" s="84"/>
      <c r="F120" s="84"/>
      <c r="I120" s="84"/>
      <c r="J120" s="84"/>
    </row>
    <row r="121" spans="1:10" x14ac:dyDescent="0.3">
      <c r="A121" s="58" t="s">
        <v>2152</v>
      </c>
      <c r="B121" s="84" t="s">
        <v>2153</v>
      </c>
      <c r="C121" s="84"/>
      <c r="D121" s="84"/>
      <c r="E121" s="84"/>
      <c r="F121" s="84"/>
      <c r="I121" s="84"/>
      <c r="J121" s="84"/>
    </row>
    <row r="122" spans="1:10" x14ac:dyDescent="0.3">
      <c r="A122" s="58" t="s">
        <v>556</v>
      </c>
      <c r="B122" s="84" t="s">
        <v>2154</v>
      </c>
      <c r="C122" s="84" t="s">
        <v>2155</v>
      </c>
      <c r="D122" s="129" t="s">
        <v>2156</v>
      </c>
      <c r="E122" s="84" t="s">
        <v>2097</v>
      </c>
      <c r="F122" s="84" t="s">
        <v>2157</v>
      </c>
      <c r="G122" s="19" t="s">
        <v>1876</v>
      </c>
      <c r="I122" s="84" t="s">
        <v>1885</v>
      </c>
      <c r="J122" s="84"/>
    </row>
    <row r="123" spans="1:10" x14ac:dyDescent="0.3">
      <c r="A123" s="58" t="s">
        <v>2158</v>
      </c>
      <c r="B123" s="84" t="s">
        <v>2159</v>
      </c>
      <c r="C123" s="84"/>
      <c r="D123" s="84"/>
      <c r="E123" s="84"/>
      <c r="F123" s="84"/>
      <c r="I123" s="84"/>
      <c r="J123" s="84"/>
    </row>
    <row r="124" spans="1:10" x14ac:dyDescent="0.3">
      <c r="A124" s="58" t="s">
        <v>513</v>
      </c>
      <c r="B124" s="84" t="s">
        <v>2160</v>
      </c>
      <c r="C124" s="84" t="s">
        <v>2161</v>
      </c>
      <c r="D124" s="129" t="s">
        <v>2162</v>
      </c>
      <c r="E124" s="84" t="s">
        <v>1873</v>
      </c>
      <c r="F124" s="84"/>
      <c r="G124" s="19" t="s">
        <v>1876</v>
      </c>
      <c r="H124" s="19" t="s">
        <v>1877</v>
      </c>
      <c r="I124" s="84" t="s">
        <v>1885</v>
      </c>
      <c r="J124" s="84"/>
    </row>
    <row r="125" spans="1:10" x14ac:dyDescent="0.3">
      <c r="A125" s="58" t="s">
        <v>2163</v>
      </c>
      <c r="B125" s="84" t="s">
        <v>2164</v>
      </c>
      <c r="C125" s="84" t="s">
        <v>2165</v>
      </c>
      <c r="D125" s="129" t="s">
        <v>1873</v>
      </c>
      <c r="E125" s="84" t="s">
        <v>1873</v>
      </c>
      <c r="F125" s="84"/>
      <c r="G125" s="19" t="s">
        <v>1876</v>
      </c>
      <c r="H125" s="19" t="s">
        <v>1877</v>
      </c>
      <c r="I125" s="84" t="s">
        <v>1878</v>
      </c>
      <c r="J125" s="84"/>
    </row>
    <row r="126" spans="1:10" x14ac:dyDescent="0.3">
      <c r="A126" s="58" t="s">
        <v>2166</v>
      </c>
      <c r="B126" s="84" t="s">
        <v>2167</v>
      </c>
      <c r="C126" s="84"/>
      <c r="D126" s="84"/>
      <c r="E126" s="84"/>
      <c r="F126" s="84"/>
      <c r="I126" s="84"/>
      <c r="J126" s="84"/>
    </row>
    <row r="127" spans="1:10" x14ac:dyDescent="0.3">
      <c r="A127" s="58" t="s">
        <v>519</v>
      </c>
      <c r="B127" s="84" t="s">
        <v>2168</v>
      </c>
      <c r="C127" s="84" t="s">
        <v>2169</v>
      </c>
      <c r="D127" s="84"/>
      <c r="E127" s="84"/>
      <c r="F127" s="84"/>
      <c r="I127" s="84"/>
      <c r="J127" s="84"/>
    </row>
    <row r="128" spans="1:10" x14ac:dyDescent="0.3">
      <c r="A128" s="58" t="s">
        <v>2170</v>
      </c>
      <c r="B128" s="84" t="s">
        <v>2171</v>
      </c>
      <c r="C128" s="84" t="s">
        <v>2172</v>
      </c>
      <c r="D128" s="129" t="s">
        <v>1873</v>
      </c>
      <c r="E128" s="84" t="s">
        <v>1873</v>
      </c>
      <c r="F128" s="84"/>
      <c r="G128" s="19" t="s">
        <v>1876</v>
      </c>
      <c r="H128" s="19" t="s">
        <v>2173</v>
      </c>
      <c r="I128" s="84" t="s">
        <v>1878</v>
      </c>
      <c r="J128" s="84"/>
    </row>
    <row r="129" spans="1:10" x14ac:dyDescent="0.3">
      <c r="A129" s="58" t="s">
        <v>2174</v>
      </c>
      <c r="B129" s="84" t="s">
        <v>2175</v>
      </c>
      <c r="C129" s="84" t="s">
        <v>2176</v>
      </c>
      <c r="D129" s="129" t="s">
        <v>1873</v>
      </c>
      <c r="E129" s="84" t="s">
        <v>1873</v>
      </c>
      <c r="F129" s="84"/>
      <c r="G129" s="19" t="s">
        <v>1876</v>
      </c>
      <c r="H129" s="19" t="s">
        <v>1877</v>
      </c>
      <c r="I129" s="84" t="s">
        <v>1878</v>
      </c>
      <c r="J129" s="84"/>
    </row>
    <row r="130" spans="1:10" x14ac:dyDescent="0.3">
      <c r="A130" s="58" t="s">
        <v>2177</v>
      </c>
      <c r="B130" s="84" t="s">
        <v>2178</v>
      </c>
      <c r="C130" s="84"/>
      <c r="D130" s="84"/>
      <c r="E130" s="84"/>
      <c r="F130" s="84"/>
      <c r="I130" s="84"/>
      <c r="J130" s="84"/>
    </row>
    <row r="131" spans="1:10" x14ac:dyDescent="0.3">
      <c r="A131" s="58" t="s">
        <v>2179</v>
      </c>
      <c r="B131" s="84" t="s">
        <v>2180</v>
      </c>
      <c r="C131" s="84"/>
      <c r="D131" s="84"/>
      <c r="E131" s="84"/>
      <c r="F131" s="84"/>
      <c r="I131" s="84"/>
      <c r="J131" s="84"/>
    </row>
    <row r="132" spans="1:10" x14ac:dyDescent="0.3">
      <c r="A132" s="58" t="s">
        <v>2181</v>
      </c>
      <c r="B132" s="84" t="s">
        <v>2182</v>
      </c>
      <c r="C132" s="84"/>
      <c r="D132" s="84"/>
      <c r="E132" s="84"/>
      <c r="F132" s="84"/>
      <c r="I132" s="84"/>
      <c r="J132" s="84"/>
    </row>
    <row r="133" spans="1:10" x14ac:dyDescent="0.3">
      <c r="A133" s="58" t="s">
        <v>2183</v>
      </c>
      <c r="B133" s="84" t="s">
        <v>2184</v>
      </c>
      <c r="C133" s="84"/>
      <c r="D133" s="84"/>
      <c r="E133" s="84"/>
      <c r="F133" s="84"/>
      <c r="I133" s="84"/>
      <c r="J133" s="84"/>
    </row>
    <row r="134" spans="1:10" x14ac:dyDescent="0.3">
      <c r="A134" s="58" t="s">
        <v>2185</v>
      </c>
      <c r="B134" s="84" t="s">
        <v>2186</v>
      </c>
      <c r="C134" s="84" t="s">
        <v>2187</v>
      </c>
      <c r="D134" s="129" t="s">
        <v>1873</v>
      </c>
      <c r="E134" s="84" t="s">
        <v>1873</v>
      </c>
      <c r="F134" s="84"/>
      <c r="G134" s="19" t="s">
        <v>1876</v>
      </c>
      <c r="H134" s="19" t="s">
        <v>1877</v>
      </c>
      <c r="I134" s="84" t="s">
        <v>1878</v>
      </c>
      <c r="J134" s="84"/>
    </row>
    <row r="135" spans="1:10" x14ac:dyDescent="0.3">
      <c r="A135" s="58" t="s">
        <v>2188</v>
      </c>
      <c r="B135" s="84" t="s">
        <v>2189</v>
      </c>
      <c r="C135" s="84"/>
      <c r="D135" s="84"/>
      <c r="E135" s="84"/>
      <c r="F135" s="84"/>
      <c r="I135" s="84"/>
      <c r="J135" s="84"/>
    </row>
    <row r="136" spans="1:10" x14ac:dyDescent="0.3">
      <c r="A136" s="58" t="s">
        <v>2190</v>
      </c>
      <c r="B136" s="84" t="s">
        <v>2191</v>
      </c>
      <c r="C136" s="84"/>
      <c r="D136" s="84"/>
      <c r="E136" s="84"/>
      <c r="F136" s="84"/>
      <c r="I136" s="84"/>
      <c r="J136" s="84"/>
    </row>
    <row r="137" spans="1:10" x14ac:dyDescent="0.3">
      <c r="A137" s="58" t="s">
        <v>2192</v>
      </c>
      <c r="B137" s="84" t="s">
        <v>2193</v>
      </c>
      <c r="C137" s="84"/>
      <c r="D137" s="84"/>
      <c r="E137" s="84"/>
      <c r="F137" s="84"/>
      <c r="I137" s="84"/>
      <c r="J137" s="84"/>
    </row>
    <row r="138" spans="1:10" x14ac:dyDescent="0.3">
      <c r="A138" s="58" t="s">
        <v>2194</v>
      </c>
      <c r="B138" s="84" t="s">
        <v>2195</v>
      </c>
      <c r="C138" s="84"/>
      <c r="D138" s="84"/>
      <c r="E138" s="84"/>
      <c r="F138" s="84"/>
      <c r="I138" s="84"/>
      <c r="J138" s="84"/>
    </row>
    <row r="139" spans="1:10" x14ac:dyDescent="0.3">
      <c r="A139" s="58" t="s">
        <v>2196</v>
      </c>
      <c r="B139" s="84" t="s">
        <v>2197</v>
      </c>
      <c r="C139" s="84"/>
      <c r="D139" s="84"/>
      <c r="E139" s="84"/>
      <c r="F139" s="84"/>
      <c r="I139" s="84"/>
      <c r="J139" s="84"/>
    </row>
    <row r="140" spans="1:10" x14ac:dyDescent="0.3">
      <c r="A140" s="58" t="s">
        <v>2198</v>
      </c>
      <c r="B140" s="84" t="s">
        <v>2199</v>
      </c>
      <c r="C140" s="84"/>
      <c r="D140" s="84"/>
      <c r="E140" s="84"/>
      <c r="F140" s="84"/>
      <c r="I140" s="84"/>
      <c r="J140" s="84"/>
    </row>
    <row r="141" spans="1:10" x14ac:dyDescent="0.3">
      <c r="A141" s="58" t="s">
        <v>2200</v>
      </c>
      <c r="B141" s="84" t="s">
        <v>2201</v>
      </c>
      <c r="C141" s="84"/>
      <c r="D141" s="84"/>
      <c r="E141" s="84"/>
      <c r="F141" s="84"/>
      <c r="I141" s="84"/>
      <c r="J141" s="84"/>
    </row>
    <row r="142" spans="1:10" x14ac:dyDescent="0.3">
      <c r="A142" s="58" t="s">
        <v>2202</v>
      </c>
      <c r="B142" s="84" t="s">
        <v>2203</v>
      </c>
      <c r="C142" s="84"/>
      <c r="D142" s="84"/>
      <c r="E142" s="84"/>
      <c r="F142" s="84"/>
      <c r="I142" s="84"/>
      <c r="J142" s="84"/>
    </row>
    <row r="143" spans="1:10" x14ac:dyDescent="0.3">
      <c r="A143" s="58" t="s">
        <v>2204</v>
      </c>
      <c r="B143" s="84" t="s">
        <v>2205</v>
      </c>
      <c r="C143" s="84" t="s">
        <v>2206</v>
      </c>
      <c r="D143" s="129" t="s">
        <v>1873</v>
      </c>
      <c r="E143" s="84" t="s">
        <v>1873</v>
      </c>
      <c r="F143" s="84"/>
      <c r="G143" s="19" t="s">
        <v>1876</v>
      </c>
      <c r="H143" s="19" t="s">
        <v>1877</v>
      </c>
      <c r="I143" s="84" t="s">
        <v>1878</v>
      </c>
      <c r="J143" s="84"/>
    </row>
    <row r="144" spans="1:10" x14ac:dyDescent="0.3">
      <c r="A144" s="58" t="s">
        <v>1732</v>
      </c>
      <c r="B144" s="84" t="s">
        <v>2207</v>
      </c>
      <c r="C144" s="84"/>
      <c r="D144" s="84"/>
      <c r="E144" s="84"/>
      <c r="F144" s="84"/>
      <c r="I144" s="84"/>
      <c r="J144" s="84"/>
    </row>
    <row r="145" spans="1:10" x14ac:dyDescent="0.3">
      <c r="A145" s="58" t="s">
        <v>2208</v>
      </c>
      <c r="B145" s="84" t="s">
        <v>2209</v>
      </c>
      <c r="C145" s="84"/>
      <c r="D145" s="84"/>
      <c r="E145" s="84"/>
      <c r="F145" s="84"/>
      <c r="I145" s="84"/>
      <c r="J145" s="84"/>
    </row>
    <row r="146" spans="1:10" x14ac:dyDescent="0.3">
      <c r="A146" s="58" t="s">
        <v>2210</v>
      </c>
      <c r="B146" s="84" t="s">
        <v>2211</v>
      </c>
      <c r="C146" s="84"/>
      <c r="D146" s="84"/>
      <c r="E146" s="84"/>
      <c r="F146" s="84"/>
      <c r="I146" s="84"/>
      <c r="J146" s="84"/>
    </row>
    <row r="147" spans="1:10" x14ac:dyDescent="0.3">
      <c r="A147" s="58" t="s">
        <v>2212</v>
      </c>
      <c r="B147" s="84" t="s">
        <v>2213</v>
      </c>
      <c r="C147" s="84"/>
      <c r="D147" s="84"/>
      <c r="E147" s="84"/>
      <c r="F147" s="84"/>
      <c r="I147" s="84"/>
      <c r="J147" s="84"/>
    </row>
    <row r="148" spans="1:10" x14ac:dyDescent="0.3">
      <c r="A148" s="58" t="s">
        <v>2214</v>
      </c>
      <c r="B148" s="84" t="s">
        <v>2215</v>
      </c>
      <c r="C148" s="84"/>
      <c r="D148" s="84"/>
      <c r="E148" s="84"/>
      <c r="F148" s="84"/>
      <c r="I148" s="84"/>
      <c r="J148" s="84"/>
    </row>
    <row r="149" spans="1:10" x14ac:dyDescent="0.3">
      <c r="A149" s="58" t="s">
        <v>2216</v>
      </c>
      <c r="B149" s="84" t="s">
        <v>2217</v>
      </c>
      <c r="C149" s="84"/>
      <c r="D149" s="84"/>
      <c r="E149" s="84"/>
      <c r="F149" s="84"/>
      <c r="I149" s="84"/>
      <c r="J149" s="84"/>
    </row>
    <row r="150" spans="1:10" x14ac:dyDescent="0.3">
      <c r="A150" s="58" t="s">
        <v>2218</v>
      </c>
      <c r="B150" s="84" t="s">
        <v>2219</v>
      </c>
      <c r="C150" s="84" t="s">
        <v>2220</v>
      </c>
      <c r="D150" s="84" t="s">
        <v>1882</v>
      </c>
      <c r="E150" s="84" t="s">
        <v>1896</v>
      </c>
      <c r="F150" s="84" t="s">
        <v>2221</v>
      </c>
      <c r="G150" s="19" t="s">
        <v>1876</v>
      </c>
      <c r="I150" s="84" t="s">
        <v>1899</v>
      </c>
      <c r="J150" s="84"/>
    </row>
    <row r="151" spans="1:10" x14ac:dyDescent="0.3">
      <c r="A151" s="58" t="s">
        <v>2222</v>
      </c>
      <c r="B151" s="84" t="s">
        <v>2219</v>
      </c>
      <c r="C151" s="84" t="s">
        <v>2223</v>
      </c>
      <c r="D151" s="129" t="s">
        <v>1873</v>
      </c>
      <c r="E151" s="84" t="s">
        <v>2097</v>
      </c>
      <c r="F151" s="84" t="s">
        <v>2224</v>
      </c>
      <c r="G151" s="19" t="s">
        <v>1876</v>
      </c>
      <c r="I151" s="84" t="s">
        <v>1899</v>
      </c>
      <c r="J151" s="84"/>
    </row>
    <row r="152" spans="1:10" x14ac:dyDescent="0.3">
      <c r="A152" s="58" t="s">
        <v>2225</v>
      </c>
      <c r="B152" s="84" t="s">
        <v>2226</v>
      </c>
      <c r="C152" s="84"/>
      <c r="D152" s="84"/>
      <c r="E152" s="84"/>
      <c r="F152" s="84"/>
      <c r="I152" s="84"/>
      <c r="J152" s="84"/>
    </row>
    <row r="153" spans="1:10" x14ac:dyDescent="0.3">
      <c r="A153" s="58" t="s">
        <v>2227</v>
      </c>
      <c r="B153" s="84" t="s">
        <v>2228</v>
      </c>
      <c r="C153" s="84"/>
      <c r="D153" s="84"/>
      <c r="E153" s="84"/>
      <c r="F153" s="84"/>
      <c r="I153" s="84"/>
      <c r="J153" s="84"/>
    </row>
    <row r="154" spans="1:10" x14ac:dyDescent="0.3">
      <c r="A154" s="58" t="s">
        <v>2229</v>
      </c>
      <c r="B154" s="84" t="s">
        <v>2230</v>
      </c>
      <c r="C154" s="84" t="s">
        <v>2231</v>
      </c>
      <c r="D154" s="129" t="s">
        <v>1873</v>
      </c>
      <c r="E154" s="84" t="s">
        <v>1873</v>
      </c>
      <c r="F154" s="84"/>
      <c r="G154" s="19" t="s">
        <v>1876</v>
      </c>
      <c r="I154" s="84" t="s">
        <v>1878</v>
      </c>
      <c r="J154" s="84"/>
    </row>
    <row r="155" spans="1:10" x14ac:dyDescent="0.3">
      <c r="A155" s="58" t="s">
        <v>2232</v>
      </c>
      <c r="B155" s="84" t="s">
        <v>2233</v>
      </c>
      <c r="C155" s="84"/>
      <c r="D155" s="84"/>
      <c r="E155" s="84"/>
      <c r="F155" s="84"/>
      <c r="I155" s="84"/>
      <c r="J155" s="84"/>
    </row>
    <row r="156" spans="1:10" x14ac:dyDescent="0.3">
      <c r="A156" s="58" t="s">
        <v>2234</v>
      </c>
      <c r="B156" s="84" t="s">
        <v>2235</v>
      </c>
      <c r="C156" s="84" t="s">
        <v>2236</v>
      </c>
      <c r="D156" s="129" t="s">
        <v>1873</v>
      </c>
      <c r="E156" s="84" t="s">
        <v>1873</v>
      </c>
      <c r="F156" s="84" t="s">
        <v>2237</v>
      </c>
      <c r="G156" s="19" t="s">
        <v>1876</v>
      </c>
      <c r="I156" s="84" t="s">
        <v>1878</v>
      </c>
      <c r="J156" s="84"/>
    </row>
    <row r="157" spans="1:10" x14ac:dyDescent="0.3">
      <c r="A157" s="58" t="s">
        <v>1477</v>
      </c>
      <c r="B157" s="84" t="s">
        <v>2238</v>
      </c>
      <c r="C157" s="84"/>
      <c r="D157" s="84"/>
      <c r="E157" s="84"/>
      <c r="F157" s="84"/>
      <c r="I157" s="84"/>
      <c r="J157" s="84"/>
    </row>
    <row r="158" spans="1:10" x14ac:dyDescent="0.3">
      <c r="A158" s="58" t="s">
        <v>1480</v>
      </c>
      <c r="B158" s="84" t="s">
        <v>2239</v>
      </c>
      <c r="C158" s="84" t="s">
        <v>2240</v>
      </c>
      <c r="D158" s="84"/>
      <c r="E158" s="84"/>
      <c r="F158" s="84"/>
      <c r="I158" s="84"/>
      <c r="J158" s="84"/>
    </row>
    <row r="159" spans="1:10" x14ac:dyDescent="0.3">
      <c r="A159" s="58" t="s">
        <v>2241</v>
      </c>
      <c r="B159" s="84" t="s">
        <v>2242</v>
      </c>
      <c r="C159" s="84" t="s">
        <v>2243</v>
      </c>
      <c r="D159" s="129" t="s">
        <v>1873</v>
      </c>
      <c r="E159" s="84" t="s">
        <v>1873</v>
      </c>
      <c r="F159" s="84"/>
      <c r="G159" s="19" t="s">
        <v>1876</v>
      </c>
      <c r="I159" s="84" t="s">
        <v>1878</v>
      </c>
      <c r="J159" s="84"/>
    </row>
    <row r="160" spans="1:10" x14ac:dyDescent="0.3">
      <c r="A160" s="58" t="s">
        <v>1481</v>
      </c>
      <c r="B160" s="84" t="s">
        <v>2244</v>
      </c>
      <c r="C160" s="84"/>
      <c r="D160" s="84"/>
      <c r="E160" s="84"/>
      <c r="F160" s="84"/>
      <c r="I160" s="84"/>
      <c r="J160" s="84"/>
    </row>
    <row r="161" spans="1:10" x14ac:dyDescent="0.3">
      <c r="A161" s="58" t="s">
        <v>2245</v>
      </c>
      <c r="B161" s="84" t="s">
        <v>2246</v>
      </c>
      <c r="C161" s="84"/>
      <c r="D161" s="84"/>
      <c r="E161" s="84"/>
      <c r="F161" s="84"/>
      <c r="I161" s="84"/>
      <c r="J161" s="84"/>
    </row>
    <row r="162" spans="1:10" x14ac:dyDescent="0.3">
      <c r="A162" s="58" t="s">
        <v>2247</v>
      </c>
      <c r="B162" s="84" t="s">
        <v>2248</v>
      </c>
      <c r="C162" s="84"/>
      <c r="D162" s="84"/>
      <c r="E162" s="84"/>
      <c r="F162" s="84"/>
      <c r="I162" s="84"/>
      <c r="J162" s="84"/>
    </row>
    <row r="163" spans="1:10" x14ac:dyDescent="0.3">
      <c r="A163" s="58" t="s">
        <v>2249</v>
      </c>
      <c r="B163" s="84" t="s">
        <v>2250</v>
      </c>
      <c r="C163" s="84"/>
      <c r="D163" s="84"/>
      <c r="E163" s="84"/>
      <c r="F163" s="84"/>
      <c r="I163" s="84"/>
      <c r="J163" s="84"/>
    </row>
    <row r="164" spans="1:10" x14ac:dyDescent="0.3">
      <c r="A164" s="58" t="s">
        <v>1483</v>
      </c>
      <c r="B164" s="84" t="s">
        <v>2251</v>
      </c>
      <c r="C164" s="84"/>
      <c r="D164" s="84"/>
      <c r="E164" s="84"/>
      <c r="F164" s="84"/>
      <c r="I164" s="84"/>
      <c r="J164" s="84"/>
    </row>
    <row r="165" spans="1:10" x14ac:dyDescent="0.3">
      <c r="A165" s="58" t="s">
        <v>2252</v>
      </c>
      <c r="B165" s="84" t="s">
        <v>2253</v>
      </c>
      <c r="C165" s="84"/>
      <c r="D165" s="84"/>
      <c r="E165" s="84"/>
      <c r="F165" s="84"/>
      <c r="I165" s="84"/>
      <c r="J165" s="84"/>
    </row>
    <row r="166" spans="1:10" x14ac:dyDescent="0.3">
      <c r="A166" s="58" t="s">
        <v>2254</v>
      </c>
      <c r="B166" s="84" t="s">
        <v>2255</v>
      </c>
      <c r="C166" s="84"/>
      <c r="D166" s="84"/>
      <c r="E166" s="84"/>
      <c r="F166" s="84"/>
      <c r="I166" s="84"/>
      <c r="J166" s="84"/>
    </row>
    <row r="167" spans="1:10" x14ac:dyDescent="0.3">
      <c r="A167" s="58" t="s">
        <v>1484</v>
      </c>
      <c r="B167" s="84" t="s">
        <v>2256</v>
      </c>
      <c r="C167" s="84"/>
      <c r="D167" s="84"/>
      <c r="E167" s="84"/>
      <c r="F167" s="84"/>
      <c r="I167" s="84"/>
      <c r="J167" s="84"/>
    </row>
    <row r="168" spans="1:10" x14ac:dyDescent="0.3">
      <c r="A168" s="58" t="s">
        <v>1485</v>
      </c>
      <c r="B168" s="84" t="s">
        <v>2257</v>
      </c>
      <c r="C168" s="84" t="s">
        <v>2258</v>
      </c>
      <c r="D168" s="129" t="s">
        <v>1873</v>
      </c>
      <c r="E168" s="84" t="s">
        <v>1873</v>
      </c>
      <c r="F168" s="84"/>
      <c r="G168" s="19" t="s">
        <v>2259</v>
      </c>
      <c r="H168" s="19" t="s">
        <v>1877</v>
      </c>
      <c r="I168" s="84" t="s">
        <v>1878</v>
      </c>
      <c r="J168" s="84"/>
    </row>
    <row r="169" spans="1:10" x14ac:dyDescent="0.3">
      <c r="A169" s="58" t="s">
        <v>2260</v>
      </c>
      <c r="B169" s="84" t="s">
        <v>2261</v>
      </c>
      <c r="C169" s="84" t="s">
        <v>2262</v>
      </c>
      <c r="D169" s="129" t="s">
        <v>1873</v>
      </c>
      <c r="E169" s="84" t="s">
        <v>1873</v>
      </c>
      <c r="F169" s="84"/>
      <c r="G169" s="19" t="s">
        <v>1876</v>
      </c>
      <c r="I169" s="84" t="s">
        <v>1878</v>
      </c>
      <c r="J169" s="84"/>
    </row>
    <row r="170" spans="1:10" x14ac:dyDescent="0.3">
      <c r="A170" s="58" t="s">
        <v>1486</v>
      </c>
      <c r="B170" s="84" t="s">
        <v>2263</v>
      </c>
      <c r="C170" s="84"/>
      <c r="D170" s="84"/>
      <c r="E170" s="84" t="s">
        <v>1873</v>
      </c>
      <c r="F170" s="84"/>
      <c r="I170" s="84"/>
      <c r="J170" s="84"/>
    </row>
    <row r="171" spans="1:10" x14ac:dyDescent="0.3">
      <c r="A171" s="58" t="s">
        <v>2264</v>
      </c>
      <c r="B171" s="84" t="s">
        <v>2265</v>
      </c>
      <c r="C171" s="84"/>
      <c r="D171" s="84"/>
      <c r="E171" s="84"/>
      <c r="F171" s="84"/>
      <c r="I171" s="84"/>
      <c r="J171" s="84"/>
    </row>
    <row r="172" spans="1:10" x14ac:dyDescent="0.3">
      <c r="A172" s="58" t="s">
        <v>2266</v>
      </c>
      <c r="B172" s="84" t="s">
        <v>2267</v>
      </c>
      <c r="C172" s="84"/>
      <c r="D172" s="84"/>
      <c r="E172" s="84"/>
      <c r="F172" s="84"/>
      <c r="I172" s="84"/>
      <c r="J172" s="84"/>
    </row>
    <row r="173" spans="1:10" x14ac:dyDescent="0.3">
      <c r="A173" s="58" t="s">
        <v>2268</v>
      </c>
      <c r="B173" s="84" t="s">
        <v>2269</v>
      </c>
      <c r="C173" s="84" t="s">
        <v>2270</v>
      </c>
      <c r="D173" s="129" t="s">
        <v>1873</v>
      </c>
      <c r="E173" s="84" t="s">
        <v>1873</v>
      </c>
      <c r="F173" s="84"/>
      <c r="G173" s="19" t="s">
        <v>1876</v>
      </c>
      <c r="I173" s="84" t="s">
        <v>1878</v>
      </c>
      <c r="J173" s="84"/>
    </row>
    <row r="174" spans="1:10" x14ac:dyDescent="0.3">
      <c r="A174" s="58" t="s">
        <v>2271</v>
      </c>
      <c r="B174" s="84" t="s">
        <v>2272</v>
      </c>
      <c r="C174" s="84"/>
      <c r="D174" s="84"/>
      <c r="E174" s="84"/>
      <c r="F174" s="84"/>
      <c r="I174" s="84"/>
      <c r="J174" s="84"/>
    </row>
    <row r="175" spans="1:10" x14ac:dyDescent="0.3">
      <c r="A175" s="58" t="s">
        <v>2273</v>
      </c>
      <c r="B175" s="84" t="s">
        <v>2274</v>
      </c>
      <c r="C175" s="84"/>
      <c r="D175" s="84"/>
      <c r="E175" s="84"/>
      <c r="F175" s="84"/>
      <c r="I175" s="84"/>
      <c r="J175" s="84"/>
    </row>
    <row r="176" spans="1:10" x14ac:dyDescent="0.3">
      <c r="A176" s="58" t="s">
        <v>2275</v>
      </c>
      <c r="B176" s="84" t="s">
        <v>2276</v>
      </c>
      <c r="C176" s="84"/>
      <c r="D176" s="84"/>
      <c r="E176" s="84"/>
      <c r="F176" s="84"/>
      <c r="I176" s="84"/>
      <c r="J176" s="84"/>
    </row>
    <row r="177" spans="1:10" x14ac:dyDescent="0.3">
      <c r="A177" s="58" t="s">
        <v>2277</v>
      </c>
      <c r="B177" s="84" t="s">
        <v>2278</v>
      </c>
      <c r="C177" s="84"/>
      <c r="D177" s="84"/>
      <c r="E177" s="84"/>
      <c r="F177" s="84"/>
      <c r="I177" s="84"/>
      <c r="J177" s="84"/>
    </row>
    <row r="178" spans="1:10" x14ac:dyDescent="0.3">
      <c r="A178" s="58" t="s">
        <v>1471</v>
      </c>
      <c r="B178" s="84" t="s">
        <v>2279</v>
      </c>
      <c r="C178" s="84"/>
      <c r="D178" s="84"/>
      <c r="E178" s="84"/>
      <c r="F178" s="84"/>
      <c r="I178" s="84"/>
      <c r="J178" s="84"/>
    </row>
    <row r="179" spans="1:10" x14ac:dyDescent="0.3">
      <c r="A179" s="58" t="s">
        <v>2280</v>
      </c>
      <c r="B179" s="84" t="s">
        <v>2281</v>
      </c>
      <c r="C179" s="84"/>
      <c r="D179" s="84"/>
      <c r="E179" s="84"/>
      <c r="F179" s="84"/>
      <c r="I179" s="84"/>
      <c r="J179" s="84"/>
    </row>
    <row r="180" spans="1:10" x14ac:dyDescent="0.3">
      <c r="A180" s="58" t="s">
        <v>2282</v>
      </c>
      <c r="B180" s="84" t="s">
        <v>2283</v>
      </c>
      <c r="C180" s="84" t="s">
        <v>2284</v>
      </c>
      <c r="D180" s="84" t="s">
        <v>1873</v>
      </c>
      <c r="E180" s="84" t="s">
        <v>2097</v>
      </c>
      <c r="F180" s="84" t="s">
        <v>2285</v>
      </c>
      <c r="G180" s="19" t="s">
        <v>2286</v>
      </c>
      <c r="I180" s="84" t="s">
        <v>1931</v>
      </c>
      <c r="J180" s="84"/>
    </row>
    <row r="181" spans="1:10" x14ac:dyDescent="0.3">
      <c r="A181" s="58" t="s">
        <v>1487</v>
      </c>
      <c r="B181" s="84" t="s">
        <v>2287</v>
      </c>
      <c r="C181" s="84"/>
      <c r="D181" s="84"/>
      <c r="E181" s="84"/>
      <c r="F181" s="84"/>
      <c r="I181" s="84"/>
      <c r="J181" s="84"/>
    </row>
    <row r="182" spans="1:10" x14ac:dyDescent="0.3">
      <c r="A182" s="58" t="s">
        <v>2288</v>
      </c>
      <c r="B182" s="84" t="s">
        <v>2289</v>
      </c>
      <c r="C182" s="84"/>
      <c r="D182" s="84"/>
      <c r="E182" s="84"/>
      <c r="F182" s="84"/>
      <c r="I182" s="84"/>
      <c r="J182" s="84"/>
    </row>
    <row r="183" spans="1:10" x14ac:dyDescent="0.3">
      <c r="A183" s="58" t="s">
        <v>2290</v>
      </c>
      <c r="B183" s="84" t="s">
        <v>2291</v>
      </c>
      <c r="C183" s="84"/>
      <c r="D183" s="84"/>
      <c r="E183" s="84"/>
      <c r="F183" s="84"/>
      <c r="I183" s="84"/>
      <c r="J183" s="84"/>
    </row>
    <row r="184" spans="1:10" x14ac:dyDescent="0.3">
      <c r="A184" s="58" t="s">
        <v>2292</v>
      </c>
      <c r="B184" s="84" t="s">
        <v>2293</v>
      </c>
      <c r="C184" s="84"/>
      <c r="D184" s="84"/>
      <c r="E184" s="84"/>
      <c r="F184" s="84"/>
      <c r="I184" s="84"/>
      <c r="J184" s="84"/>
    </row>
    <row r="185" spans="1:10" x14ac:dyDescent="0.3">
      <c r="A185" s="58" t="s">
        <v>2294</v>
      </c>
      <c r="B185" s="84" t="s">
        <v>2295</v>
      </c>
      <c r="C185" s="84" t="s">
        <v>2296</v>
      </c>
      <c r="D185" s="84" t="s">
        <v>1889</v>
      </c>
      <c r="E185" s="84" t="s">
        <v>1874</v>
      </c>
      <c r="F185" s="84" t="s">
        <v>2297</v>
      </c>
      <c r="G185" s="19" t="s">
        <v>1876</v>
      </c>
      <c r="I185" s="84" t="s">
        <v>1878</v>
      </c>
      <c r="J185" s="84"/>
    </row>
    <row r="186" spans="1:10" x14ac:dyDescent="0.3">
      <c r="A186" s="58" t="s">
        <v>1801</v>
      </c>
      <c r="B186" s="84" t="s">
        <v>2298</v>
      </c>
      <c r="C186" s="84"/>
      <c r="D186" s="84"/>
      <c r="E186" s="84"/>
      <c r="F186" s="84"/>
      <c r="I186" s="84"/>
      <c r="J186" s="84"/>
    </row>
    <row r="187" spans="1:10" x14ac:dyDescent="0.3">
      <c r="A187" s="58" t="s">
        <v>2299</v>
      </c>
      <c r="B187" s="84" t="s">
        <v>2300</v>
      </c>
      <c r="C187" s="84"/>
      <c r="D187" s="84"/>
      <c r="E187" s="84"/>
      <c r="F187" s="84"/>
      <c r="I187" s="84"/>
      <c r="J187" s="84"/>
    </row>
    <row r="188" spans="1:10" x14ac:dyDescent="0.3">
      <c r="A188" s="58" t="s">
        <v>1735</v>
      </c>
      <c r="B188" s="84" t="s">
        <v>2301</v>
      </c>
      <c r="C188" s="84"/>
      <c r="D188" s="84"/>
      <c r="E188" s="84"/>
      <c r="F188" s="84"/>
      <c r="I188" s="84"/>
      <c r="J188" s="84"/>
    </row>
    <row r="189" spans="1:10" x14ac:dyDescent="0.3">
      <c r="A189" s="58" t="s">
        <v>2302</v>
      </c>
      <c r="B189" s="84" t="s">
        <v>2303</v>
      </c>
      <c r="C189" s="84"/>
      <c r="D189" s="84"/>
      <c r="E189" s="84"/>
      <c r="F189" s="84"/>
      <c r="I189" s="84"/>
      <c r="J189" s="84"/>
    </row>
    <row r="190" spans="1:10" x14ac:dyDescent="0.3">
      <c r="A190" s="58" t="s">
        <v>2304</v>
      </c>
      <c r="B190" s="84" t="s">
        <v>2305</v>
      </c>
      <c r="C190" s="84"/>
      <c r="D190" s="84"/>
      <c r="E190" s="84"/>
      <c r="F190" s="84"/>
      <c r="I190" s="84"/>
      <c r="J190" s="84"/>
    </row>
    <row r="191" spans="1:10" x14ac:dyDescent="0.3">
      <c r="A191" s="58" t="s">
        <v>2306</v>
      </c>
      <c r="B191" s="84" t="s">
        <v>2307</v>
      </c>
      <c r="C191" s="84"/>
      <c r="D191" s="84"/>
      <c r="E191" s="84"/>
      <c r="F191" s="84"/>
      <c r="I191" s="84"/>
      <c r="J191" s="84"/>
    </row>
    <row r="192" spans="1:10" x14ac:dyDescent="0.3">
      <c r="A192" s="58" t="s">
        <v>2308</v>
      </c>
      <c r="B192" s="84" t="s">
        <v>2309</v>
      </c>
      <c r="C192" s="84"/>
      <c r="D192" s="84"/>
      <c r="E192" s="84"/>
      <c r="F192" s="84"/>
      <c r="I192" s="84"/>
      <c r="J192" s="84"/>
    </row>
    <row r="193" spans="1:10" x14ac:dyDescent="0.3">
      <c r="A193" s="58" t="s">
        <v>2310</v>
      </c>
      <c r="B193" s="84" t="s">
        <v>2311</v>
      </c>
      <c r="C193" s="84"/>
      <c r="D193" s="84"/>
      <c r="E193" s="84"/>
      <c r="F193" s="84"/>
      <c r="I193" s="84"/>
      <c r="J193" s="84"/>
    </row>
    <row r="194" spans="1:10" x14ac:dyDescent="0.3">
      <c r="A194" s="58" t="s">
        <v>2312</v>
      </c>
      <c r="B194" s="84" t="s">
        <v>2313</v>
      </c>
      <c r="C194" s="84"/>
      <c r="D194" s="84"/>
      <c r="E194" s="84"/>
      <c r="F194" s="84"/>
      <c r="I194" s="84"/>
      <c r="J194" s="84"/>
    </row>
    <row r="195" spans="1:10" x14ac:dyDescent="0.3">
      <c r="A195" s="58" t="s">
        <v>2314</v>
      </c>
      <c r="B195" s="84" t="s">
        <v>2315</v>
      </c>
      <c r="C195" s="84"/>
      <c r="D195" s="84"/>
      <c r="E195" s="84"/>
      <c r="F195" s="84"/>
      <c r="I195" s="84"/>
      <c r="J195" s="84"/>
    </row>
    <row r="196" spans="1:10" x14ac:dyDescent="0.3">
      <c r="A196" s="58" t="s">
        <v>2316</v>
      </c>
      <c r="B196" s="84" t="s">
        <v>2317</v>
      </c>
      <c r="C196" s="84"/>
      <c r="D196" s="84"/>
      <c r="E196" s="84"/>
      <c r="F196" s="84"/>
      <c r="I196" s="84"/>
      <c r="J196" s="84"/>
    </row>
    <row r="197" spans="1:10" x14ac:dyDescent="0.3">
      <c r="A197" s="58" t="s">
        <v>2318</v>
      </c>
      <c r="B197" s="84" t="s">
        <v>2319</v>
      </c>
      <c r="C197" s="84"/>
      <c r="D197" s="84"/>
      <c r="E197" s="84"/>
      <c r="F197" s="84"/>
      <c r="I197" s="84"/>
      <c r="J197" s="84"/>
    </row>
    <row r="198" spans="1:10" x14ac:dyDescent="0.3">
      <c r="A198" s="58" t="s">
        <v>2320</v>
      </c>
      <c r="B198" s="84" t="s">
        <v>2321</v>
      </c>
      <c r="C198" s="84"/>
      <c r="D198" s="84"/>
      <c r="E198" s="84"/>
      <c r="F198" s="84"/>
      <c r="I198" s="84"/>
      <c r="J198" s="84"/>
    </row>
    <row r="199" spans="1:10" x14ac:dyDescent="0.3">
      <c r="A199" s="58" t="s">
        <v>2322</v>
      </c>
      <c r="B199" s="84" t="s">
        <v>2323</v>
      </c>
      <c r="C199" s="84"/>
      <c r="D199" s="84"/>
      <c r="E199" s="84"/>
      <c r="F199" s="84"/>
      <c r="I199" s="84"/>
      <c r="J199" s="84"/>
    </row>
    <row r="200" spans="1:10" x14ac:dyDescent="0.3">
      <c r="A200" s="58" t="s">
        <v>2324</v>
      </c>
      <c r="B200" s="84" t="s">
        <v>2325</v>
      </c>
      <c r="C200" s="84"/>
      <c r="D200" s="84"/>
      <c r="E200" s="84"/>
      <c r="F200" s="84"/>
      <c r="I200" s="84"/>
      <c r="J200" s="84"/>
    </row>
    <row r="201" spans="1:10" x14ac:dyDescent="0.3">
      <c r="A201" s="58" t="s">
        <v>1738</v>
      </c>
      <c r="B201" s="84" t="s">
        <v>2326</v>
      </c>
      <c r="C201" s="84"/>
      <c r="D201" s="84"/>
      <c r="E201" s="84"/>
      <c r="F201" s="84"/>
      <c r="I201" s="84"/>
      <c r="J201" s="84"/>
    </row>
    <row r="202" spans="1:10" x14ac:dyDescent="0.3">
      <c r="A202" s="58" t="s">
        <v>2327</v>
      </c>
      <c r="B202" s="84" t="s">
        <v>2328</v>
      </c>
      <c r="C202" s="84"/>
      <c r="D202" s="84"/>
      <c r="E202" s="84"/>
      <c r="F202" s="84"/>
      <c r="I202" s="84"/>
      <c r="J202" s="84"/>
    </row>
    <row r="203" spans="1:10" x14ac:dyDescent="0.3">
      <c r="A203" s="58" t="s">
        <v>1741</v>
      </c>
      <c r="B203" s="84" t="s">
        <v>2329</v>
      </c>
      <c r="C203" s="84"/>
      <c r="D203" s="84"/>
      <c r="E203" s="84"/>
      <c r="F203" s="84"/>
      <c r="I203" s="84"/>
      <c r="J203" s="84"/>
    </row>
    <row r="204" spans="1:10" x14ac:dyDescent="0.3">
      <c r="A204" s="58" t="s">
        <v>2330</v>
      </c>
      <c r="B204" s="84" t="s">
        <v>2331</v>
      </c>
      <c r="C204" s="84"/>
      <c r="D204" s="84"/>
      <c r="E204" s="84"/>
      <c r="F204" s="84"/>
      <c r="I204" s="84"/>
      <c r="J204" s="84"/>
    </row>
    <row r="205" spans="1:10" x14ac:dyDescent="0.3">
      <c r="A205" s="58" t="s">
        <v>2332</v>
      </c>
      <c r="B205" s="84" t="s">
        <v>2333</v>
      </c>
      <c r="C205" s="84" t="s">
        <v>2334</v>
      </c>
      <c r="D205" s="129" t="s">
        <v>1873</v>
      </c>
      <c r="E205" s="84" t="s">
        <v>1873</v>
      </c>
      <c r="F205" s="84"/>
      <c r="G205" s="19" t="s">
        <v>1876</v>
      </c>
      <c r="I205" s="84" t="s">
        <v>1878</v>
      </c>
      <c r="J205" s="84"/>
    </row>
    <row r="206" spans="1:10" x14ac:dyDescent="0.3">
      <c r="A206" s="58" t="s">
        <v>2335</v>
      </c>
      <c r="B206" s="84" t="s">
        <v>2336</v>
      </c>
      <c r="C206" s="84" t="s">
        <v>2337</v>
      </c>
      <c r="D206" s="129" t="s">
        <v>1873</v>
      </c>
      <c r="E206" s="84" t="s">
        <v>1873</v>
      </c>
      <c r="F206" s="84"/>
      <c r="G206" s="19" t="s">
        <v>1876</v>
      </c>
      <c r="I206" s="84" t="s">
        <v>1878</v>
      </c>
      <c r="J206" s="84"/>
    </row>
    <row r="207" spans="1:10" x14ac:dyDescent="0.3">
      <c r="A207" s="58" t="s">
        <v>2338</v>
      </c>
      <c r="B207" s="84" t="s">
        <v>2339</v>
      </c>
      <c r="C207" s="84" t="s">
        <v>2340</v>
      </c>
      <c r="D207" s="129" t="s">
        <v>1873</v>
      </c>
      <c r="E207" s="84" t="s">
        <v>1873</v>
      </c>
      <c r="F207" s="84"/>
      <c r="G207" s="19" t="s">
        <v>1876</v>
      </c>
      <c r="I207" s="84" t="s">
        <v>1878</v>
      </c>
      <c r="J207" s="84"/>
    </row>
    <row r="208" spans="1:10" x14ac:dyDescent="0.3">
      <c r="A208" s="58" t="s">
        <v>2341</v>
      </c>
      <c r="B208" s="84" t="s">
        <v>2342</v>
      </c>
      <c r="C208" s="84" t="s">
        <v>2343</v>
      </c>
      <c r="D208" s="129" t="s">
        <v>1873</v>
      </c>
      <c r="E208" s="84" t="s">
        <v>1873</v>
      </c>
      <c r="F208" s="84"/>
      <c r="G208" s="19" t="s">
        <v>1876</v>
      </c>
      <c r="I208" s="84" t="s">
        <v>1878</v>
      </c>
      <c r="J208" s="84"/>
    </row>
    <row r="209" spans="1:10" x14ac:dyDescent="0.3">
      <c r="A209" s="58" t="s">
        <v>2344</v>
      </c>
      <c r="B209" s="84" t="s">
        <v>2345</v>
      </c>
      <c r="C209" s="84" t="s">
        <v>2346</v>
      </c>
      <c r="D209" s="129" t="s">
        <v>1873</v>
      </c>
      <c r="E209" s="84" t="s">
        <v>1873</v>
      </c>
      <c r="F209" s="84"/>
      <c r="G209" s="19" t="s">
        <v>1876</v>
      </c>
      <c r="I209" s="84" t="s">
        <v>1878</v>
      </c>
      <c r="J209" s="84"/>
    </row>
    <row r="210" spans="1:10" x14ac:dyDescent="0.3">
      <c r="A210" s="58" t="s">
        <v>2347</v>
      </c>
      <c r="B210" s="84" t="s">
        <v>2348</v>
      </c>
      <c r="C210" s="84" t="s">
        <v>2349</v>
      </c>
      <c r="D210" s="129" t="s">
        <v>1873</v>
      </c>
      <c r="E210" s="84" t="s">
        <v>1873</v>
      </c>
      <c r="F210" s="84"/>
      <c r="G210" s="19" t="s">
        <v>1876</v>
      </c>
      <c r="I210" s="84" t="s">
        <v>1885</v>
      </c>
      <c r="J210" s="84"/>
    </row>
    <row r="211" spans="1:10" x14ac:dyDescent="0.3">
      <c r="A211" s="58" t="s">
        <v>2350</v>
      </c>
      <c r="B211" s="84" t="s">
        <v>2351</v>
      </c>
      <c r="C211" s="84"/>
      <c r="D211" s="84"/>
      <c r="E211" s="84"/>
      <c r="F211" s="84"/>
      <c r="I211" s="84"/>
      <c r="J211" s="84"/>
    </row>
    <row r="212" spans="1:10" x14ac:dyDescent="0.3">
      <c r="A212" s="58" t="s">
        <v>2352</v>
      </c>
      <c r="B212" s="84" t="s">
        <v>2353</v>
      </c>
      <c r="C212" s="84"/>
      <c r="D212" s="84"/>
      <c r="E212" s="84"/>
      <c r="F212" s="84"/>
      <c r="I212" s="84"/>
      <c r="J212" s="84"/>
    </row>
    <row r="213" spans="1:10" x14ac:dyDescent="0.3">
      <c r="A213" s="58" t="s">
        <v>2354</v>
      </c>
      <c r="B213" s="84" t="s">
        <v>2355</v>
      </c>
      <c r="C213" s="84"/>
      <c r="D213" s="84"/>
      <c r="E213" s="84"/>
      <c r="F213" s="84"/>
      <c r="I213" s="84"/>
      <c r="J213" s="84"/>
    </row>
    <row r="214" spans="1:10" x14ac:dyDescent="0.3">
      <c r="A214" s="58" t="s">
        <v>2356</v>
      </c>
      <c r="B214" s="84" t="s">
        <v>2357</v>
      </c>
      <c r="C214" s="84"/>
      <c r="D214" s="84"/>
      <c r="E214" s="84"/>
      <c r="F214" s="84"/>
      <c r="I214" s="84"/>
      <c r="J214" s="84"/>
    </row>
    <row r="215" spans="1:10" x14ac:dyDescent="0.3">
      <c r="A215" s="58" t="s">
        <v>2358</v>
      </c>
      <c r="B215" s="84" t="s">
        <v>2359</v>
      </c>
      <c r="C215" s="84"/>
      <c r="D215" s="84"/>
      <c r="E215" s="84"/>
      <c r="F215" s="84"/>
      <c r="I215" s="84"/>
      <c r="J215" s="84"/>
    </row>
    <row r="216" spans="1:10" x14ac:dyDescent="0.3">
      <c r="A216" s="58" t="s">
        <v>1473</v>
      </c>
      <c r="B216" s="84" t="s">
        <v>2360</v>
      </c>
      <c r="C216" s="84"/>
      <c r="D216" s="84"/>
      <c r="E216" s="84"/>
      <c r="F216" s="84"/>
      <c r="I216" s="84"/>
      <c r="J216" s="84"/>
    </row>
    <row r="217" spans="1:10" x14ac:dyDescent="0.3">
      <c r="A217" s="58" t="s">
        <v>1474</v>
      </c>
      <c r="B217" s="84" t="s">
        <v>2361</v>
      </c>
      <c r="C217" s="84"/>
      <c r="D217" s="84"/>
      <c r="E217" s="84"/>
      <c r="F217" s="84"/>
      <c r="I217" s="84"/>
      <c r="J217" s="84"/>
    </row>
    <row r="218" spans="1:10" x14ac:dyDescent="0.3">
      <c r="A218" s="58" t="s">
        <v>2362</v>
      </c>
      <c r="B218" s="84" t="s">
        <v>2361</v>
      </c>
      <c r="C218" s="84" t="s">
        <v>2363</v>
      </c>
      <c r="D218" s="129" t="s">
        <v>1873</v>
      </c>
      <c r="E218" s="84" t="s">
        <v>1873</v>
      </c>
      <c r="F218" s="84"/>
      <c r="G218" s="19" t="s">
        <v>1876</v>
      </c>
      <c r="I218" s="84" t="s">
        <v>1878</v>
      </c>
      <c r="J218" s="84"/>
    </row>
    <row r="219" spans="1:10" x14ac:dyDescent="0.3">
      <c r="A219" s="58" t="s">
        <v>2364</v>
      </c>
      <c r="B219" s="84" t="s">
        <v>2365</v>
      </c>
      <c r="C219" s="84" t="s">
        <v>2366</v>
      </c>
      <c r="D219" s="129" t="s">
        <v>1873</v>
      </c>
      <c r="E219" s="84" t="s">
        <v>1873</v>
      </c>
      <c r="F219" s="84"/>
      <c r="G219" s="19" t="s">
        <v>1876</v>
      </c>
      <c r="I219" s="84" t="s">
        <v>1878</v>
      </c>
      <c r="J219" s="84"/>
    </row>
    <row r="220" spans="1:10" x14ac:dyDescent="0.3">
      <c r="A220" s="58" t="s">
        <v>2367</v>
      </c>
      <c r="B220" s="84" t="s">
        <v>2368</v>
      </c>
      <c r="C220" s="84"/>
      <c r="D220" s="84"/>
      <c r="E220" s="84"/>
      <c r="F220" s="84"/>
      <c r="I220" s="84"/>
      <c r="J220" s="84"/>
    </row>
    <row r="221" spans="1:10" x14ac:dyDescent="0.3">
      <c r="A221" s="58" t="s">
        <v>2369</v>
      </c>
      <c r="B221" s="84" t="s">
        <v>2370</v>
      </c>
      <c r="C221" s="84" t="s">
        <v>2371</v>
      </c>
      <c r="D221" s="84" t="s">
        <v>2372</v>
      </c>
      <c r="E221" s="84" t="s">
        <v>2097</v>
      </c>
      <c r="F221" s="84" t="s">
        <v>2285</v>
      </c>
      <c r="G221" s="19" t="s">
        <v>1876</v>
      </c>
      <c r="I221" s="84" t="s">
        <v>1974</v>
      </c>
      <c r="J221" s="84"/>
    </row>
    <row r="222" spans="1:10" x14ac:dyDescent="0.3">
      <c r="A222" s="58" t="s">
        <v>2373</v>
      </c>
      <c r="B222" s="84" t="s">
        <v>2374</v>
      </c>
      <c r="C222" s="84"/>
      <c r="D222" s="84"/>
      <c r="E222" s="84"/>
      <c r="F222" s="84"/>
      <c r="I222" s="84"/>
      <c r="J222" s="84"/>
    </row>
    <row r="223" spans="1:10" x14ac:dyDescent="0.3">
      <c r="A223" s="58" t="s">
        <v>2375</v>
      </c>
      <c r="B223" s="84" t="s">
        <v>2376</v>
      </c>
      <c r="C223" s="84"/>
      <c r="D223" s="84"/>
      <c r="E223" s="84"/>
      <c r="F223" s="84"/>
      <c r="I223" s="84"/>
      <c r="J223" s="84"/>
    </row>
    <row r="224" spans="1:10" x14ac:dyDescent="0.3">
      <c r="A224" s="58" t="s">
        <v>2377</v>
      </c>
      <c r="B224" s="84" t="s">
        <v>2378</v>
      </c>
      <c r="C224" s="84" t="s">
        <v>2379</v>
      </c>
      <c r="D224" s="84" t="s">
        <v>1889</v>
      </c>
      <c r="E224" s="84" t="s">
        <v>1874</v>
      </c>
      <c r="F224" s="84" t="s">
        <v>2380</v>
      </c>
      <c r="G224" s="19" t="s">
        <v>1876</v>
      </c>
      <c r="I224" s="84" t="s">
        <v>1885</v>
      </c>
      <c r="J224" s="84"/>
    </row>
    <row r="225" spans="1:10" x14ac:dyDescent="0.3">
      <c r="A225" s="58" t="s">
        <v>1475</v>
      </c>
      <c r="B225" s="84" t="s">
        <v>2381</v>
      </c>
      <c r="C225" s="129" t="s">
        <v>2382</v>
      </c>
      <c r="D225" s="129" t="s">
        <v>2162</v>
      </c>
      <c r="E225" s="129" t="s">
        <v>1950</v>
      </c>
      <c r="F225" s="129"/>
      <c r="G225" s="19" t="s">
        <v>1876</v>
      </c>
      <c r="H225" s="19" t="s">
        <v>1877</v>
      </c>
      <c r="I225" s="129" t="s">
        <v>1878</v>
      </c>
      <c r="J225" s="129"/>
    </row>
    <row r="226" spans="1:10" x14ac:dyDescent="0.3">
      <c r="A226" s="58" t="s">
        <v>2383</v>
      </c>
      <c r="B226" s="84" t="s">
        <v>2384</v>
      </c>
      <c r="C226" s="84"/>
      <c r="D226" s="84"/>
      <c r="E226" s="84"/>
      <c r="F226" s="84"/>
      <c r="I226" s="84"/>
      <c r="J226" s="84"/>
    </row>
    <row r="227" spans="1:10" x14ac:dyDescent="0.3">
      <c r="A227" s="58" t="s">
        <v>2385</v>
      </c>
      <c r="B227" s="84" t="s">
        <v>2386</v>
      </c>
      <c r="C227" s="84"/>
      <c r="D227" s="84"/>
      <c r="E227" s="84"/>
      <c r="F227" s="84"/>
      <c r="I227" s="84"/>
      <c r="J227" s="84"/>
    </row>
    <row r="228" spans="1:10" x14ac:dyDescent="0.3">
      <c r="A228" s="58" t="s">
        <v>1666</v>
      </c>
      <c r="B228" s="84" t="s">
        <v>2387</v>
      </c>
      <c r="C228" s="84"/>
      <c r="D228" s="84"/>
      <c r="E228" s="84"/>
      <c r="F228" s="84"/>
      <c r="I228" s="84"/>
      <c r="J228" s="84"/>
    </row>
    <row r="229" spans="1:10" x14ac:dyDescent="0.3">
      <c r="A229" s="58" t="s">
        <v>2388</v>
      </c>
      <c r="B229" s="84" t="s">
        <v>2389</v>
      </c>
      <c r="C229" s="84"/>
      <c r="D229" s="84"/>
      <c r="E229" s="84"/>
      <c r="F229" s="84"/>
      <c r="I229" s="84"/>
      <c r="J229" s="84"/>
    </row>
    <row r="230" spans="1:10" x14ac:dyDescent="0.3">
      <c r="A230" s="58" t="s">
        <v>2390</v>
      </c>
      <c r="B230" s="84" t="s">
        <v>2391</v>
      </c>
      <c r="C230" s="84"/>
      <c r="D230" s="84"/>
      <c r="E230" s="84"/>
      <c r="F230" s="84"/>
      <c r="I230" s="84"/>
      <c r="J230" s="84"/>
    </row>
    <row r="231" spans="1:10" x14ac:dyDescent="0.3">
      <c r="A231" s="58" t="s">
        <v>2392</v>
      </c>
      <c r="B231" s="84" t="s">
        <v>2393</v>
      </c>
      <c r="C231" s="84"/>
      <c r="D231" s="84"/>
      <c r="E231" s="84"/>
      <c r="F231" s="84"/>
      <c r="I231" s="84"/>
      <c r="J231" s="84"/>
    </row>
    <row r="232" spans="1:10" x14ac:dyDescent="0.3">
      <c r="A232" s="58" t="s">
        <v>2394</v>
      </c>
      <c r="B232" s="84" t="s">
        <v>2395</v>
      </c>
      <c r="C232" s="84"/>
      <c r="D232" s="84"/>
      <c r="E232" s="84"/>
      <c r="F232" s="84"/>
      <c r="I232" s="84"/>
      <c r="J232" s="84"/>
    </row>
    <row r="233" spans="1:10" x14ac:dyDescent="0.3">
      <c r="A233" s="58" t="s">
        <v>2396</v>
      </c>
      <c r="B233" s="84" t="s">
        <v>2397</v>
      </c>
      <c r="C233" s="84"/>
      <c r="D233" s="84"/>
      <c r="E233" s="84"/>
      <c r="F233" s="84"/>
      <c r="I233" s="84"/>
      <c r="J233" s="84"/>
    </row>
    <row r="234" spans="1:10" x14ac:dyDescent="0.3">
      <c r="A234" s="58" t="s">
        <v>2398</v>
      </c>
      <c r="B234" s="84" t="s">
        <v>2399</v>
      </c>
      <c r="C234" s="84"/>
      <c r="D234" s="84"/>
      <c r="E234" s="84"/>
      <c r="F234" s="84"/>
      <c r="I234" s="84"/>
      <c r="J234" s="84"/>
    </row>
    <row r="235" spans="1:10" x14ac:dyDescent="0.3">
      <c r="A235" s="58" t="s">
        <v>2400</v>
      </c>
      <c r="B235" s="84" t="s">
        <v>2401</v>
      </c>
      <c r="C235" s="84"/>
      <c r="D235" s="84"/>
      <c r="E235" s="84"/>
      <c r="F235" s="84"/>
      <c r="I235" s="84"/>
      <c r="J235" s="84"/>
    </row>
    <row r="236" spans="1:10" x14ac:dyDescent="0.3">
      <c r="A236" s="58" t="s">
        <v>2402</v>
      </c>
      <c r="B236" s="84" t="s">
        <v>2403</v>
      </c>
      <c r="C236" s="84"/>
      <c r="D236" s="84"/>
      <c r="E236" s="84"/>
      <c r="F236" s="84"/>
      <c r="I236" s="84"/>
      <c r="J236" s="84"/>
    </row>
    <row r="237" spans="1:10" x14ac:dyDescent="0.3">
      <c r="A237" s="58" t="s">
        <v>2404</v>
      </c>
      <c r="B237" s="84" t="s">
        <v>2405</v>
      </c>
      <c r="C237" s="84"/>
      <c r="D237" s="84"/>
      <c r="E237" s="84"/>
      <c r="F237" s="84"/>
      <c r="I237" s="84"/>
      <c r="J237" s="84"/>
    </row>
    <row r="238" spans="1:10" x14ac:dyDescent="0.3">
      <c r="A238" s="58" t="s">
        <v>2406</v>
      </c>
      <c r="B238" s="84" t="s">
        <v>2407</v>
      </c>
      <c r="C238" s="84"/>
      <c r="D238" s="84"/>
      <c r="E238" s="84"/>
      <c r="F238" s="84"/>
      <c r="I238" s="84"/>
      <c r="J238" s="84"/>
    </row>
    <row r="239" spans="1:10" x14ac:dyDescent="0.3">
      <c r="A239" s="58" t="s">
        <v>2408</v>
      </c>
      <c r="B239" s="84" t="s">
        <v>2409</v>
      </c>
      <c r="C239" s="84"/>
      <c r="D239" s="84"/>
      <c r="E239" s="84"/>
      <c r="F239" s="84"/>
      <c r="I239" s="84"/>
      <c r="J239" s="84"/>
    </row>
    <row r="240" spans="1:10" x14ac:dyDescent="0.3">
      <c r="A240" s="58" t="s">
        <v>2410</v>
      </c>
      <c r="B240" s="84" t="s">
        <v>2411</v>
      </c>
      <c r="C240" s="84"/>
      <c r="D240" s="84"/>
      <c r="E240" s="84"/>
      <c r="F240" s="84"/>
      <c r="I240" s="84"/>
      <c r="J240" s="84"/>
    </row>
    <row r="241" spans="1:10" x14ac:dyDescent="0.3">
      <c r="A241" s="58" t="s">
        <v>2412</v>
      </c>
      <c r="B241" s="84" t="s">
        <v>2413</v>
      </c>
      <c r="C241" s="84"/>
      <c r="D241" s="84"/>
      <c r="E241" s="84"/>
      <c r="F241" s="84"/>
      <c r="I241" s="84"/>
      <c r="J241" s="84"/>
    </row>
    <row r="242" spans="1:10" x14ac:dyDescent="0.3">
      <c r="A242" s="58" t="s">
        <v>2414</v>
      </c>
      <c r="B242" s="84" t="s">
        <v>2415</v>
      </c>
      <c r="C242" s="84"/>
      <c r="D242" s="84"/>
      <c r="E242" s="84"/>
      <c r="F242" s="84"/>
      <c r="I242" s="84"/>
      <c r="J242" s="84"/>
    </row>
    <row r="243" spans="1:10" x14ac:dyDescent="0.3">
      <c r="A243" s="58" t="s">
        <v>1668</v>
      </c>
      <c r="B243" s="84" t="s">
        <v>2416</v>
      </c>
      <c r="C243" s="84"/>
      <c r="D243" s="84"/>
      <c r="E243" s="84"/>
      <c r="F243" s="84"/>
      <c r="I243" s="84"/>
      <c r="J243" s="84"/>
    </row>
    <row r="244" spans="1:10" x14ac:dyDescent="0.3">
      <c r="A244" s="58" t="s">
        <v>2417</v>
      </c>
      <c r="B244" s="84" t="s">
        <v>2418</v>
      </c>
      <c r="C244" s="84"/>
      <c r="D244" s="84"/>
      <c r="E244" s="84"/>
      <c r="F244" s="84"/>
      <c r="I244" s="84"/>
      <c r="J244" s="84"/>
    </row>
    <row r="245" spans="1:10" x14ac:dyDescent="0.3">
      <c r="A245" s="58" t="s">
        <v>1669</v>
      </c>
      <c r="B245" s="84" t="s">
        <v>2419</v>
      </c>
      <c r="C245" s="84"/>
      <c r="D245" s="84"/>
      <c r="E245" s="84"/>
      <c r="F245" s="84"/>
      <c r="I245" s="84"/>
      <c r="J245" s="84"/>
    </row>
    <row r="246" spans="1:10" x14ac:dyDescent="0.3">
      <c r="A246" s="154" t="s">
        <v>1598</v>
      </c>
      <c r="B246" s="128" t="s">
        <v>2420</v>
      </c>
      <c r="C246" s="128" t="s">
        <v>2421</v>
      </c>
      <c r="D246" s="128"/>
      <c r="E246" s="128"/>
      <c r="F246" s="128"/>
      <c r="I246" s="128"/>
      <c r="J246" s="128"/>
    </row>
    <row r="247" spans="1:10" x14ac:dyDescent="0.3">
      <c r="A247" s="155" t="s">
        <v>2422</v>
      </c>
      <c r="B247" s="85" t="s">
        <v>2423</v>
      </c>
      <c r="C247" s="85"/>
      <c r="D247" s="85"/>
      <c r="E247" s="85"/>
      <c r="F247" s="85"/>
      <c r="I247" s="85"/>
      <c r="J247" s="85"/>
    </row>
    <row r="248" spans="1:10" x14ac:dyDescent="0.3">
      <c r="A248" s="154" t="s">
        <v>1599</v>
      </c>
      <c r="B248" s="128" t="s">
        <v>2424</v>
      </c>
      <c r="C248" s="128" t="s">
        <v>2421</v>
      </c>
      <c r="D248" s="128"/>
      <c r="E248" s="128"/>
      <c r="F248" s="128"/>
      <c r="I248" s="128"/>
      <c r="J248" s="128"/>
    </row>
    <row r="249" spans="1:10" x14ac:dyDescent="0.3">
      <c r="A249" s="155" t="s">
        <v>1600</v>
      </c>
      <c r="B249" s="85" t="s">
        <v>2425</v>
      </c>
      <c r="C249" s="85" t="s">
        <v>2421</v>
      </c>
      <c r="D249" s="85"/>
      <c r="E249" s="85"/>
      <c r="F249" s="85"/>
      <c r="I249" s="85"/>
      <c r="J249" s="85"/>
    </row>
    <row r="250" spans="1:10" x14ac:dyDescent="0.3">
      <c r="A250" s="154" t="s">
        <v>1601</v>
      </c>
      <c r="B250" s="128" t="s">
        <v>2426</v>
      </c>
      <c r="C250" s="128" t="s">
        <v>2421</v>
      </c>
      <c r="D250" s="128"/>
      <c r="E250" s="128"/>
      <c r="F250" s="128"/>
      <c r="I250" s="128"/>
      <c r="J250" s="128"/>
    </row>
    <row r="251" spans="1:10" x14ac:dyDescent="0.3">
      <c r="A251" s="155" t="s">
        <v>1602</v>
      </c>
      <c r="B251" s="85" t="s">
        <v>2427</v>
      </c>
      <c r="C251" s="85" t="s">
        <v>2421</v>
      </c>
      <c r="D251" s="85"/>
      <c r="E251" s="85"/>
      <c r="F251" s="85"/>
      <c r="I251" s="85"/>
      <c r="J251" s="85"/>
    </row>
    <row r="252" spans="1:10" x14ac:dyDescent="0.3">
      <c r="A252" s="154" t="s">
        <v>1603</v>
      </c>
      <c r="B252" s="128" t="s">
        <v>2428</v>
      </c>
      <c r="C252" s="128" t="s">
        <v>2421</v>
      </c>
      <c r="D252" s="128"/>
      <c r="E252" s="128"/>
      <c r="F252" s="128"/>
      <c r="I252" s="128"/>
      <c r="J252" s="128"/>
    </row>
    <row r="253" spans="1:10" x14ac:dyDescent="0.3">
      <c r="A253" s="155" t="s">
        <v>1604</v>
      </c>
      <c r="B253" s="85" t="s">
        <v>2429</v>
      </c>
      <c r="C253" s="85" t="s">
        <v>2421</v>
      </c>
      <c r="D253" s="85"/>
      <c r="E253" s="85"/>
      <c r="F253" s="85"/>
      <c r="I253" s="85"/>
      <c r="J253" s="85"/>
    </row>
    <row r="254" spans="1:10" x14ac:dyDescent="0.3">
      <c r="A254" s="154" t="s">
        <v>2430</v>
      </c>
      <c r="B254" s="128" t="s">
        <v>2431</v>
      </c>
      <c r="C254" s="128" t="s">
        <v>2432</v>
      </c>
      <c r="D254" s="128" t="s">
        <v>2433</v>
      </c>
      <c r="E254" s="128" t="s">
        <v>1950</v>
      </c>
      <c r="F254" s="128" t="s">
        <v>2067</v>
      </c>
      <c r="G254" s="19" t="s">
        <v>1876</v>
      </c>
      <c r="I254" s="128" t="s">
        <v>1878</v>
      </c>
      <c r="J254" s="128"/>
    </row>
    <row r="255" spans="1:10" x14ac:dyDescent="0.3">
      <c r="A255" s="155" t="s">
        <v>1605</v>
      </c>
      <c r="B255" s="85" t="s">
        <v>2434</v>
      </c>
      <c r="C255" s="85" t="s">
        <v>2421</v>
      </c>
      <c r="D255" s="85"/>
      <c r="E255" s="85"/>
      <c r="F255" s="85"/>
      <c r="I255" s="85"/>
      <c r="J255" s="85"/>
    </row>
    <row r="256" spans="1:10" x14ac:dyDescent="0.3">
      <c r="A256" s="154" t="s">
        <v>2435</v>
      </c>
      <c r="B256" s="128" t="s">
        <v>2436</v>
      </c>
      <c r="C256" s="128" t="s">
        <v>2437</v>
      </c>
      <c r="D256" s="129" t="s">
        <v>1873</v>
      </c>
      <c r="E256" s="128" t="s">
        <v>1873</v>
      </c>
      <c r="F256" s="128"/>
      <c r="G256" s="19" t="s">
        <v>1876</v>
      </c>
      <c r="I256" s="128" t="s">
        <v>1931</v>
      </c>
      <c r="J256" s="128"/>
    </row>
    <row r="257" spans="1:10" x14ac:dyDescent="0.3">
      <c r="A257" s="155" t="s">
        <v>2438</v>
      </c>
      <c r="B257" s="85" t="s">
        <v>2439</v>
      </c>
      <c r="C257" s="85"/>
      <c r="D257" s="85"/>
      <c r="E257" s="85"/>
      <c r="F257" s="85"/>
      <c r="I257" s="85"/>
      <c r="J257" s="85"/>
    </row>
    <row r="258" spans="1:10" x14ac:dyDescent="0.3">
      <c r="A258" s="154" t="s">
        <v>2440</v>
      </c>
      <c r="B258" s="128" t="s">
        <v>2441</v>
      </c>
      <c r="C258" s="128"/>
      <c r="D258" s="128"/>
      <c r="E258" s="128"/>
      <c r="F258" s="128"/>
      <c r="I258" s="128"/>
      <c r="J258" s="128"/>
    </row>
    <row r="259" spans="1:10" x14ac:dyDescent="0.3">
      <c r="A259" s="155" t="s">
        <v>2442</v>
      </c>
      <c r="B259" s="85" t="s">
        <v>2443</v>
      </c>
      <c r="C259" s="85" t="s">
        <v>2444</v>
      </c>
      <c r="D259" s="85" t="s">
        <v>2433</v>
      </c>
      <c r="E259" s="85" t="s">
        <v>1950</v>
      </c>
      <c r="F259" s="85" t="s">
        <v>2067</v>
      </c>
      <c r="G259" s="19" t="s">
        <v>1876</v>
      </c>
      <c r="I259" s="85" t="s">
        <v>1878</v>
      </c>
      <c r="J259" s="85"/>
    </row>
    <row r="260" spans="1:10" x14ac:dyDescent="0.3">
      <c r="A260" s="154" t="s">
        <v>2445</v>
      </c>
      <c r="B260" s="128" t="s">
        <v>2446</v>
      </c>
      <c r="C260" s="128"/>
      <c r="D260" s="128"/>
      <c r="E260" s="128"/>
      <c r="F260" s="128"/>
      <c r="I260" s="128"/>
      <c r="J260" s="128"/>
    </row>
    <row r="261" spans="1:10" x14ac:dyDescent="0.3">
      <c r="A261" s="155" t="s">
        <v>2447</v>
      </c>
      <c r="B261" s="85" t="s">
        <v>2448</v>
      </c>
      <c r="C261" s="85"/>
      <c r="D261" s="85"/>
      <c r="E261" s="85"/>
      <c r="F261" s="85"/>
      <c r="I261" s="85"/>
      <c r="J261" s="85"/>
    </row>
    <row r="262" spans="1:10" x14ac:dyDescent="0.3">
      <c r="A262" s="154" t="s">
        <v>2449</v>
      </c>
      <c r="B262" s="128" t="s">
        <v>2450</v>
      </c>
      <c r="C262" s="128"/>
      <c r="D262" s="128"/>
      <c r="E262" s="128"/>
      <c r="F262" s="128"/>
      <c r="I262" s="128"/>
      <c r="J262" s="128"/>
    </row>
    <row r="263" spans="1:10" x14ac:dyDescent="0.3">
      <c r="A263" s="155" t="s">
        <v>2451</v>
      </c>
      <c r="B263" s="85" t="s">
        <v>2452</v>
      </c>
      <c r="C263" s="85"/>
      <c r="D263" s="85"/>
      <c r="E263" s="85"/>
      <c r="F263" s="85"/>
      <c r="I263" s="85"/>
      <c r="J263" s="85"/>
    </row>
    <row r="264" spans="1:10" x14ac:dyDescent="0.3">
      <c r="A264" s="154" t="s">
        <v>2453</v>
      </c>
      <c r="B264" s="128" t="s">
        <v>2454</v>
      </c>
      <c r="C264" s="128"/>
      <c r="D264" s="128"/>
      <c r="E264" s="128"/>
      <c r="F264" s="128"/>
      <c r="I264" s="128"/>
      <c r="J264" s="128"/>
    </row>
    <row r="265" spans="1:10" x14ac:dyDescent="0.3">
      <c r="A265" s="155" t="s">
        <v>2455</v>
      </c>
      <c r="B265" s="85" t="s">
        <v>2456</v>
      </c>
      <c r="C265" s="85"/>
      <c r="D265" s="85"/>
      <c r="E265" s="85"/>
      <c r="F265" s="85"/>
      <c r="I265" s="85"/>
      <c r="J265" s="85"/>
    </row>
    <row r="266" spans="1:10" x14ac:dyDescent="0.3">
      <c r="A266" s="154" t="s">
        <v>2457</v>
      </c>
      <c r="B266" s="128" t="s">
        <v>2458</v>
      </c>
      <c r="C266" s="128"/>
      <c r="D266" s="128"/>
      <c r="E266" s="128"/>
      <c r="F266" s="128"/>
      <c r="I266" s="128"/>
      <c r="J266" s="128"/>
    </row>
    <row r="267" spans="1:10" x14ac:dyDescent="0.3">
      <c r="A267" s="155" t="s">
        <v>2459</v>
      </c>
      <c r="B267" s="85" t="s">
        <v>2460</v>
      </c>
      <c r="C267" s="85"/>
      <c r="D267" s="85"/>
      <c r="E267" s="85"/>
      <c r="F267" s="85"/>
      <c r="I267" s="85"/>
      <c r="J267" s="85"/>
    </row>
    <row r="268" spans="1:10" x14ac:dyDescent="0.3">
      <c r="A268" s="154" t="s">
        <v>2461</v>
      </c>
      <c r="B268" s="128" t="s">
        <v>2462</v>
      </c>
      <c r="C268" s="128"/>
      <c r="D268" s="128"/>
      <c r="E268" s="128"/>
      <c r="F268" s="128"/>
      <c r="I268" s="128"/>
      <c r="J268" s="128"/>
    </row>
    <row r="269" spans="1:10" x14ac:dyDescent="0.3">
      <c r="A269" s="155" t="s">
        <v>1611</v>
      </c>
      <c r="B269" s="85" t="s">
        <v>2463</v>
      </c>
      <c r="C269" s="85" t="s">
        <v>2464</v>
      </c>
      <c r="D269" s="129" t="s">
        <v>1873</v>
      </c>
      <c r="E269" s="85" t="s">
        <v>1873</v>
      </c>
      <c r="F269" s="85"/>
      <c r="G269" s="19" t="s">
        <v>1876</v>
      </c>
      <c r="I269" s="85" t="s">
        <v>1878</v>
      </c>
      <c r="J269" s="85"/>
    </row>
    <row r="270" spans="1:10" x14ac:dyDescent="0.3">
      <c r="A270" s="154" t="s">
        <v>2465</v>
      </c>
      <c r="B270" s="128" t="s">
        <v>2466</v>
      </c>
      <c r="C270" s="128"/>
      <c r="D270" s="128"/>
      <c r="E270" s="128"/>
      <c r="F270" s="128"/>
      <c r="I270" s="128"/>
      <c r="J270" s="128"/>
    </row>
    <row r="271" spans="1:10" x14ac:dyDescent="0.3">
      <c r="A271" s="58" t="s">
        <v>2467</v>
      </c>
      <c r="B271" s="84" t="s">
        <v>2468</v>
      </c>
      <c r="C271" s="84" t="s">
        <v>2469</v>
      </c>
      <c r="D271" s="84" t="s">
        <v>1882</v>
      </c>
      <c r="E271" s="84" t="s">
        <v>1896</v>
      </c>
      <c r="F271" s="84" t="s">
        <v>2470</v>
      </c>
      <c r="G271" s="19" t="s">
        <v>1876</v>
      </c>
      <c r="H271" s="19" t="s">
        <v>1877</v>
      </c>
      <c r="I271" s="84" t="s">
        <v>1899</v>
      </c>
      <c r="J271" s="84"/>
    </row>
    <row r="272" spans="1:10" x14ac:dyDescent="0.3">
      <c r="A272" s="58" t="s">
        <v>2471</v>
      </c>
      <c r="B272" s="84" t="s">
        <v>2468</v>
      </c>
      <c r="C272" s="84" t="s">
        <v>2472</v>
      </c>
      <c r="D272" s="84" t="s">
        <v>1882</v>
      </c>
      <c r="E272" s="84" t="s">
        <v>1896</v>
      </c>
      <c r="F272" s="84" t="s">
        <v>2473</v>
      </c>
      <c r="G272" s="19" t="s">
        <v>1876</v>
      </c>
      <c r="H272" s="19" t="s">
        <v>1877</v>
      </c>
      <c r="I272" s="84" t="s">
        <v>1899</v>
      </c>
      <c r="J272" s="84"/>
    </row>
    <row r="273" spans="1:10" x14ac:dyDescent="0.3">
      <c r="A273" s="58" t="s">
        <v>265</v>
      </c>
      <c r="B273" s="84" t="s">
        <v>2474</v>
      </c>
      <c r="C273" s="84" t="s">
        <v>2475</v>
      </c>
      <c r="D273" s="84"/>
      <c r="E273" s="84"/>
      <c r="F273" s="84"/>
      <c r="I273" s="84"/>
      <c r="J273" s="84"/>
    </row>
    <row r="274" spans="1:10" x14ac:dyDescent="0.3">
      <c r="A274" s="58" t="s">
        <v>1300</v>
      </c>
      <c r="B274" s="84" t="s">
        <v>2476</v>
      </c>
      <c r="C274" s="84" t="s">
        <v>2477</v>
      </c>
      <c r="D274" s="84"/>
      <c r="E274" s="84"/>
      <c r="F274" s="84"/>
      <c r="I274" s="84"/>
      <c r="J274" s="84"/>
    </row>
    <row r="275" spans="1:10" x14ac:dyDescent="0.3">
      <c r="A275" s="58" t="s">
        <v>1302</v>
      </c>
      <c r="B275" s="84" t="s">
        <v>2478</v>
      </c>
      <c r="C275" s="84" t="s">
        <v>2479</v>
      </c>
      <c r="D275" s="129" t="s">
        <v>1873</v>
      </c>
      <c r="E275" s="84" t="s">
        <v>1873</v>
      </c>
      <c r="F275" s="84"/>
      <c r="G275" s="19" t="s">
        <v>1876</v>
      </c>
      <c r="I275" s="84" t="s">
        <v>1878</v>
      </c>
      <c r="J275" s="84"/>
    </row>
    <row r="276" spans="1:10" x14ac:dyDescent="0.3">
      <c r="A276" s="58" t="s">
        <v>1304</v>
      </c>
      <c r="B276" s="84" t="s">
        <v>2480</v>
      </c>
      <c r="C276" s="84" t="s">
        <v>2481</v>
      </c>
      <c r="D276" s="129" t="s">
        <v>1873</v>
      </c>
      <c r="E276" s="84" t="s">
        <v>1873</v>
      </c>
      <c r="F276" s="84"/>
      <c r="G276" s="19" t="s">
        <v>1876</v>
      </c>
      <c r="I276" s="84" t="s">
        <v>1878</v>
      </c>
      <c r="J276" s="84"/>
    </row>
    <row r="277" spans="1:10" x14ac:dyDescent="0.3">
      <c r="A277" s="58" t="s">
        <v>1305</v>
      </c>
      <c r="B277" s="84" t="s">
        <v>2482</v>
      </c>
      <c r="C277" s="129" t="s">
        <v>2483</v>
      </c>
      <c r="D277" s="129" t="s">
        <v>1873</v>
      </c>
      <c r="E277" s="129" t="s">
        <v>1873</v>
      </c>
      <c r="F277" s="129"/>
      <c r="G277" s="19" t="s">
        <v>1876</v>
      </c>
      <c r="I277" s="129" t="s">
        <v>1878</v>
      </c>
      <c r="J277" s="129"/>
    </row>
    <row r="278" spans="1:10" x14ac:dyDescent="0.3">
      <c r="A278" s="58" t="s">
        <v>1307</v>
      </c>
      <c r="B278" s="84" t="s">
        <v>2482</v>
      </c>
      <c r="C278" s="129" t="s">
        <v>2484</v>
      </c>
      <c r="D278" s="129" t="s">
        <v>1873</v>
      </c>
      <c r="E278" s="129" t="s">
        <v>1873</v>
      </c>
      <c r="F278" s="129"/>
      <c r="G278" s="19" t="s">
        <v>1876</v>
      </c>
      <c r="I278" s="129" t="s">
        <v>1878</v>
      </c>
      <c r="J278" s="129"/>
    </row>
    <row r="279" spans="1:10" x14ac:dyDescent="0.3">
      <c r="A279" s="58" t="s">
        <v>2485</v>
      </c>
      <c r="B279" s="84" t="s">
        <v>2486</v>
      </c>
      <c r="C279" s="84"/>
      <c r="D279" s="84"/>
      <c r="E279" s="84"/>
      <c r="F279" s="84"/>
      <c r="I279" s="84" t="s">
        <v>1885</v>
      </c>
      <c r="J279" s="84"/>
    </row>
    <row r="280" spans="1:10" x14ac:dyDescent="0.3">
      <c r="A280" s="134" t="s">
        <v>2487</v>
      </c>
      <c r="B280" s="85" t="s">
        <v>2486</v>
      </c>
      <c r="C280" s="85" t="s">
        <v>2488</v>
      </c>
      <c r="D280" s="85" t="s">
        <v>1873</v>
      </c>
      <c r="E280" s="85" t="s">
        <v>1873</v>
      </c>
      <c r="F280" s="85"/>
      <c r="G280" s="19" t="s">
        <v>1876</v>
      </c>
      <c r="H280" s="19" t="s">
        <v>1877</v>
      </c>
      <c r="I280" s="85" t="s">
        <v>1885</v>
      </c>
      <c r="J280" s="85" t="s">
        <v>2489</v>
      </c>
    </row>
    <row r="281" spans="1:10" x14ac:dyDescent="0.3">
      <c r="A281" s="58" t="s">
        <v>2490</v>
      </c>
      <c r="B281" s="84" t="s">
        <v>2486</v>
      </c>
      <c r="C281" s="84" t="s">
        <v>2491</v>
      </c>
      <c r="D281" s="84" t="s">
        <v>1873</v>
      </c>
      <c r="E281" s="84" t="s">
        <v>1873</v>
      </c>
      <c r="F281" s="84"/>
      <c r="G281" s="19" t="s">
        <v>1876</v>
      </c>
      <c r="H281" s="19" t="s">
        <v>1877</v>
      </c>
      <c r="I281" s="84" t="s">
        <v>1885</v>
      </c>
      <c r="J281" s="84" t="s">
        <v>2489</v>
      </c>
    </row>
    <row r="282" spans="1:10" x14ac:dyDescent="0.3">
      <c r="A282" s="58" t="s">
        <v>2492</v>
      </c>
      <c r="B282" s="84" t="s">
        <v>2493</v>
      </c>
      <c r="C282" s="84" t="s">
        <v>2494</v>
      </c>
      <c r="D282" s="84" t="s">
        <v>1873</v>
      </c>
      <c r="E282" s="84" t="s">
        <v>1873</v>
      </c>
      <c r="F282" s="84"/>
      <c r="G282" s="19" t="s">
        <v>1876</v>
      </c>
      <c r="H282" s="19" t="s">
        <v>1877</v>
      </c>
      <c r="I282" s="84" t="s">
        <v>1885</v>
      </c>
      <c r="J282" s="84"/>
    </row>
    <row r="283" spans="1:10" x14ac:dyDescent="0.3">
      <c r="A283" s="58" t="s">
        <v>2495</v>
      </c>
      <c r="B283" s="84" t="s">
        <v>2493</v>
      </c>
      <c r="C283" s="84"/>
      <c r="D283" s="84"/>
      <c r="E283" s="84" t="s">
        <v>1873</v>
      </c>
      <c r="F283" s="84"/>
      <c r="I283" s="84" t="s">
        <v>1885</v>
      </c>
      <c r="J283" s="84"/>
    </row>
    <row r="284" spans="1:10" x14ac:dyDescent="0.3">
      <c r="A284" s="58" t="s">
        <v>2496</v>
      </c>
      <c r="B284" s="84" t="s">
        <v>2497</v>
      </c>
      <c r="C284" s="84" t="s">
        <v>2498</v>
      </c>
      <c r="D284" s="84" t="s">
        <v>1882</v>
      </c>
      <c r="E284" s="84" t="s">
        <v>2097</v>
      </c>
      <c r="F284" s="84" t="s">
        <v>2499</v>
      </c>
      <c r="G284" s="19" t="s">
        <v>1876</v>
      </c>
      <c r="H284" s="19" t="s">
        <v>2500</v>
      </c>
      <c r="I284" s="84" t="s">
        <v>1885</v>
      </c>
      <c r="J284" s="84" t="s">
        <v>2501</v>
      </c>
    </row>
    <row r="285" spans="1:10" x14ac:dyDescent="0.3">
      <c r="A285" s="58" t="s">
        <v>2502</v>
      </c>
      <c r="B285" s="84" t="s">
        <v>2497</v>
      </c>
      <c r="C285" s="84"/>
      <c r="D285" s="84"/>
      <c r="E285" s="84" t="s">
        <v>1873</v>
      </c>
      <c r="F285" s="84"/>
      <c r="I285" s="84" t="s">
        <v>1885</v>
      </c>
      <c r="J285" s="84"/>
    </row>
    <row r="286" spans="1:10" x14ac:dyDescent="0.3">
      <c r="A286" s="58" t="s">
        <v>2503</v>
      </c>
      <c r="B286" s="84" t="s">
        <v>2504</v>
      </c>
      <c r="C286" s="84" t="s">
        <v>2505</v>
      </c>
      <c r="D286" s="129" t="s">
        <v>1873</v>
      </c>
      <c r="E286" s="84" t="s">
        <v>1873</v>
      </c>
      <c r="F286" s="84"/>
      <c r="G286" s="19" t="s">
        <v>1876</v>
      </c>
      <c r="H286" s="19" t="s">
        <v>1877</v>
      </c>
      <c r="I286" s="84" t="s">
        <v>1931</v>
      </c>
      <c r="J286" s="84"/>
    </row>
    <row r="287" spans="1:10" x14ac:dyDescent="0.3">
      <c r="A287" s="58" t="s">
        <v>2506</v>
      </c>
      <c r="B287" s="84" t="s">
        <v>2504</v>
      </c>
      <c r="C287" s="84" t="s">
        <v>2507</v>
      </c>
      <c r="D287" s="129" t="s">
        <v>1873</v>
      </c>
      <c r="E287" s="84" t="s">
        <v>1873</v>
      </c>
      <c r="F287" s="84"/>
      <c r="G287" s="19" t="s">
        <v>1876</v>
      </c>
      <c r="H287" s="19" t="s">
        <v>1877</v>
      </c>
      <c r="I287" s="84" t="s">
        <v>1931</v>
      </c>
      <c r="J287" s="84"/>
    </row>
    <row r="288" spans="1:10" x14ac:dyDescent="0.3">
      <c r="A288" s="58" t="s">
        <v>2508</v>
      </c>
      <c r="B288" s="84" t="s">
        <v>2504</v>
      </c>
      <c r="C288" s="84"/>
      <c r="D288" s="84"/>
      <c r="E288" s="84" t="s">
        <v>1873</v>
      </c>
      <c r="F288" s="84"/>
      <c r="I288" s="84" t="s">
        <v>1885</v>
      </c>
      <c r="J288" s="84"/>
    </row>
    <row r="289" spans="1:10" x14ac:dyDescent="0.3">
      <c r="A289" s="156" t="s">
        <v>270</v>
      </c>
      <c r="B289" s="128" t="s">
        <v>2509</v>
      </c>
      <c r="C289" s="128" t="s">
        <v>2510</v>
      </c>
      <c r="D289" s="128" t="s">
        <v>2433</v>
      </c>
      <c r="E289" s="128" t="s">
        <v>1873</v>
      </c>
      <c r="F289" s="128"/>
      <c r="G289" s="19" t="s">
        <v>1876</v>
      </c>
      <c r="H289" s="19" t="s">
        <v>2511</v>
      </c>
      <c r="I289" s="128" t="s">
        <v>1878</v>
      </c>
      <c r="J289" s="128"/>
    </row>
    <row r="290" spans="1:10" x14ac:dyDescent="0.3">
      <c r="A290" s="58" t="s">
        <v>2512</v>
      </c>
      <c r="B290" s="84" t="s">
        <v>2513</v>
      </c>
      <c r="C290" s="84" t="s">
        <v>2514</v>
      </c>
      <c r="D290" s="129" t="s">
        <v>1873</v>
      </c>
      <c r="E290" s="84" t="s">
        <v>1873</v>
      </c>
      <c r="F290" s="84"/>
      <c r="G290" s="19" t="s">
        <v>1876</v>
      </c>
      <c r="H290" s="19" t="s">
        <v>1877</v>
      </c>
      <c r="I290" s="84" t="s">
        <v>1878</v>
      </c>
      <c r="J290" s="84"/>
    </row>
    <row r="291" spans="1:10" x14ac:dyDescent="0.3">
      <c r="A291" s="58" t="s">
        <v>1308</v>
      </c>
      <c r="B291" s="84" t="s">
        <v>2515</v>
      </c>
      <c r="C291" s="84" t="s">
        <v>2516</v>
      </c>
      <c r="D291" s="84" t="s">
        <v>1873</v>
      </c>
      <c r="E291" s="84" t="s">
        <v>1873</v>
      </c>
      <c r="F291" s="84"/>
      <c r="G291" s="19" t="s">
        <v>1876</v>
      </c>
      <c r="I291" s="84" t="s">
        <v>1931</v>
      </c>
      <c r="J291" s="84"/>
    </row>
    <row r="292" spans="1:10" x14ac:dyDescent="0.3">
      <c r="A292" s="58" t="s">
        <v>1309</v>
      </c>
      <c r="B292" s="84" t="s">
        <v>2517</v>
      </c>
      <c r="C292" s="129" t="s">
        <v>2518</v>
      </c>
      <c r="D292" s="129" t="s">
        <v>1882</v>
      </c>
      <c r="E292" s="129" t="s">
        <v>2097</v>
      </c>
      <c r="F292" s="129" t="s">
        <v>2519</v>
      </c>
      <c r="G292" s="19" t="s">
        <v>1876</v>
      </c>
      <c r="I292" s="129" t="s">
        <v>1885</v>
      </c>
      <c r="J292" s="129" t="s">
        <v>2520</v>
      </c>
    </row>
    <row r="293" spans="1:10" x14ac:dyDescent="0.3">
      <c r="A293" s="58" t="s">
        <v>2521</v>
      </c>
      <c r="B293" s="84" t="s">
        <v>2522</v>
      </c>
      <c r="C293" s="84" t="s">
        <v>2523</v>
      </c>
      <c r="D293" s="129" t="s">
        <v>1873</v>
      </c>
      <c r="E293" s="84" t="s">
        <v>1873</v>
      </c>
      <c r="F293" s="84"/>
      <c r="G293" s="19" t="s">
        <v>1876</v>
      </c>
      <c r="H293" s="19" t="s">
        <v>1877</v>
      </c>
      <c r="I293" s="84" t="s">
        <v>1878</v>
      </c>
      <c r="J293" s="84"/>
    </row>
    <row r="294" spans="1:10" x14ac:dyDescent="0.3">
      <c r="A294" s="58" t="s">
        <v>2524</v>
      </c>
      <c r="B294" s="84" t="s">
        <v>2522</v>
      </c>
      <c r="C294" s="84" t="s">
        <v>2525</v>
      </c>
      <c r="D294" s="84" t="s">
        <v>1873</v>
      </c>
      <c r="E294" s="84" t="s">
        <v>1873</v>
      </c>
      <c r="F294" s="84"/>
      <c r="G294" s="19" t="s">
        <v>1876</v>
      </c>
      <c r="H294" s="19" t="s">
        <v>1877</v>
      </c>
      <c r="I294" s="84" t="s">
        <v>1931</v>
      </c>
      <c r="J294" s="84"/>
    </row>
    <row r="295" spans="1:10" x14ac:dyDescent="0.3">
      <c r="A295" s="58" t="s">
        <v>2526</v>
      </c>
      <c r="B295" s="84" t="s">
        <v>2527</v>
      </c>
      <c r="C295" s="84" t="s">
        <v>2528</v>
      </c>
      <c r="D295" s="84" t="s">
        <v>1873</v>
      </c>
      <c r="E295" s="84" t="s">
        <v>1873</v>
      </c>
      <c r="F295" s="84"/>
      <c r="G295" s="19" t="s">
        <v>1876</v>
      </c>
      <c r="H295" s="19" t="s">
        <v>1877</v>
      </c>
      <c r="I295" s="84" t="s">
        <v>1931</v>
      </c>
      <c r="J295" s="84"/>
    </row>
    <row r="296" spans="1:10" x14ac:dyDescent="0.3">
      <c r="A296" s="58" t="s">
        <v>2529</v>
      </c>
      <c r="B296" s="84" t="s">
        <v>2530</v>
      </c>
      <c r="C296" s="84" t="s">
        <v>2531</v>
      </c>
      <c r="D296" s="84" t="s">
        <v>1882</v>
      </c>
      <c r="E296" s="84" t="s">
        <v>2097</v>
      </c>
      <c r="F296" s="84" t="s">
        <v>2532</v>
      </c>
      <c r="G296" s="19" t="s">
        <v>1876</v>
      </c>
      <c r="H296" s="19" t="s">
        <v>1877</v>
      </c>
      <c r="I296" s="84" t="s">
        <v>1931</v>
      </c>
      <c r="J296" s="84"/>
    </row>
    <row r="297" spans="1:10" x14ac:dyDescent="0.3">
      <c r="A297" s="58" t="s">
        <v>2533</v>
      </c>
      <c r="B297" s="84" t="s">
        <v>2534</v>
      </c>
      <c r="C297" s="84"/>
      <c r="D297" s="84"/>
      <c r="E297" s="84" t="s">
        <v>1873</v>
      </c>
      <c r="F297" s="84"/>
      <c r="I297" s="84" t="s">
        <v>1931</v>
      </c>
      <c r="J297" s="84"/>
    </row>
    <row r="298" spans="1:10" x14ac:dyDescent="0.3">
      <c r="A298" s="58" t="s">
        <v>2535</v>
      </c>
      <c r="B298" s="84" t="s">
        <v>2536</v>
      </c>
      <c r="C298" s="84"/>
      <c r="D298" s="84"/>
      <c r="E298" s="84" t="s">
        <v>1873</v>
      </c>
      <c r="F298" s="84"/>
      <c r="I298" s="84" t="s">
        <v>1931</v>
      </c>
      <c r="J298" s="84"/>
    </row>
    <row r="299" spans="1:10" x14ac:dyDescent="0.3">
      <c r="A299" s="58" t="s">
        <v>2537</v>
      </c>
      <c r="B299" s="84" t="s">
        <v>2538</v>
      </c>
      <c r="C299" s="84"/>
      <c r="D299" s="84"/>
      <c r="E299" s="84" t="s">
        <v>1873</v>
      </c>
      <c r="F299" s="84"/>
      <c r="I299" s="84" t="s">
        <v>1931</v>
      </c>
      <c r="J299" s="84"/>
    </row>
    <row r="300" spans="1:10" x14ac:dyDescent="0.3">
      <c r="A300" s="58" t="s">
        <v>2539</v>
      </c>
      <c r="B300" s="84" t="s">
        <v>2540</v>
      </c>
      <c r="C300" s="84"/>
      <c r="D300" s="84"/>
      <c r="E300" s="84" t="s">
        <v>1873</v>
      </c>
      <c r="F300" s="84"/>
      <c r="I300" s="84" t="s">
        <v>1931</v>
      </c>
      <c r="J300" s="84"/>
    </row>
    <row r="301" spans="1:10" x14ac:dyDescent="0.3">
      <c r="A301" s="58" t="s">
        <v>2541</v>
      </c>
      <c r="B301" s="84" t="s">
        <v>2542</v>
      </c>
      <c r="C301" s="84"/>
      <c r="D301" s="84"/>
      <c r="E301" s="84" t="s">
        <v>1873</v>
      </c>
      <c r="F301" s="84"/>
      <c r="I301" s="84" t="s">
        <v>1931</v>
      </c>
      <c r="J301" s="84"/>
    </row>
    <row r="302" spans="1:10" x14ac:dyDescent="0.3">
      <c r="A302" s="58" t="s">
        <v>276</v>
      </c>
      <c r="B302" s="84" t="s">
        <v>2543</v>
      </c>
      <c r="C302" s="84" t="s">
        <v>2544</v>
      </c>
      <c r="D302" s="84" t="s">
        <v>2433</v>
      </c>
      <c r="E302" s="84" t="s">
        <v>1873</v>
      </c>
      <c r="F302" s="84"/>
      <c r="G302" s="19" t="s">
        <v>1876</v>
      </c>
      <c r="H302" s="19" t="s">
        <v>2545</v>
      </c>
      <c r="I302" s="84" t="s">
        <v>1878</v>
      </c>
      <c r="J302" s="84"/>
    </row>
    <row r="303" spans="1:10" x14ac:dyDescent="0.3">
      <c r="A303" s="58" t="s">
        <v>1561</v>
      </c>
      <c r="B303" s="86" t="s">
        <v>2546</v>
      </c>
      <c r="C303" s="86"/>
      <c r="D303" s="86"/>
      <c r="E303" s="86"/>
      <c r="F303" s="86"/>
      <c r="I303" s="86"/>
      <c r="J303" s="86"/>
    </row>
    <row r="304" spans="1:10" x14ac:dyDescent="0.3">
      <c r="A304" s="58" t="s">
        <v>2547</v>
      </c>
      <c r="B304" s="84" t="s">
        <v>2548</v>
      </c>
      <c r="C304" s="84" t="s">
        <v>2549</v>
      </c>
      <c r="D304" s="129" t="s">
        <v>1873</v>
      </c>
      <c r="E304" s="84" t="s">
        <v>1873</v>
      </c>
      <c r="F304" s="84"/>
      <c r="G304" s="19" t="s">
        <v>1876</v>
      </c>
      <c r="I304" s="84" t="s">
        <v>1878</v>
      </c>
      <c r="J304" s="84"/>
    </row>
    <row r="305" spans="1:10" x14ac:dyDescent="0.3">
      <c r="A305" s="58" t="s">
        <v>2550</v>
      </c>
      <c r="B305" s="84" t="s">
        <v>2551</v>
      </c>
      <c r="C305" s="84" t="s">
        <v>2552</v>
      </c>
      <c r="D305" s="84" t="s">
        <v>1873</v>
      </c>
      <c r="E305" s="84" t="s">
        <v>1873</v>
      </c>
      <c r="F305" s="84"/>
      <c r="G305" s="19" t="s">
        <v>1876</v>
      </c>
      <c r="H305" s="19" t="s">
        <v>1877</v>
      </c>
      <c r="I305" s="84" t="s">
        <v>1931</v>
      </c>
      <c r="J305" s="84"/>
    </row>
    <row r="306" spans="1:10" x14ac:dyDescent="0.3">
      <c r="A306" s="58" t="s">
        <v>2553</v>
      </c>
      <c r="B306" s="84" t="s">
        <v>2554</v>
      </c>
      <c r="C306" s="84" t="s">
        <v>2555</v>
      </c>
      <c r="D306" s="129" t="s">
        <v>1873</v>
      </c>
      <c r="E306" s="84" t="s">
        <v>1873</v>
      </c>
      <c r="F306" s="84"/>
      <c r="G306" s="19" t="s">
        <v>1876</v>
      </c>
      <c r="H306" s="19" t="s">
        <v>1877</v>
      </c>
      <c r="I306" s="84" t="s">
        <v>1878</v>
      </c>
      <c r="J306" s="84"/>
    </row>
    <row r="307" spans="1:10" x14ac:dyDescent="0.3">
      <c r="A307" s="58" t="s">
        <v>2556</v>
      </c>
      <c r="B307" s="84" t="s">
        <v>2557</v>
      </c>
      <c r="C307" s="84" t="s">
        <v>2558</v>
      </c>
      <c r="D307" s="129" t="s">
        <v>1873</v>
      </c>
      <c r="E307" s="84" t="s">
        <v>1873</v>
      </c>
      <c r="F307" s="84"/>
      <c r="G307" s="19" t="s">
        <v>2559</v>
      </c>
      <c r="H307" s="19" t="s">
        <v>1877</v>
      </c>
      <c r="I307" s="84" t="s">
        <v>1878</v>
      </c>
      <c r="J307" s="84"/>
    </row>
    <row r="308" spans="1:10" x14ac:dyDescent="0.3">
      <c r="A308" s="58" t="s">
        <v>2560</v>
      </c>
      <c r="B308" s="84" t="s">
        <v>2561</v>
      </c>
      <c r="C308" s="84" t="s">
        <v>2562</v>
      </c>
      <c r="D308" s="84"/>
      <c r="E308" s="84" t="s">
        <v>2097</v>
      </c>
      <c r="F308" s="84" t="s">
        <v>2563</v>
      </c>
      <c r="I308" s="84"/>
      <c r="J308" s="84"/>
    </row>
    <row r="309" spans="1:10" x14ac:dyDescent="0.3">
      <c r="A309" s="58" t="s">
        <v>2564</v>
      </c>
      <c r="B309" s="84" t="s">
        <v>2565</v>
      </c>
      <c r="C309" s="84" t="s">
        <v>2566</v>
      </c>
      <c r="D309" s="84" t="s">
        <v>1889</v>
      </c>
      <c r="E309" s="84" t="s">
        <v>1874</v>
      </c>
      <c r="F309" s="84" t="s">
        <v>2567</v>
      </c>
      <c r="G309" s="19" t="s">
        <v>1876</v>
      </c>
      <c r="H309" s="19" t="s">
        <v>1877</v>
      </c>
      <c r="I309" s="84" t="s">
        <v>1878</v>
      </c>
      <c r="J309" s="84" t="s">
        <v>2568</v>
      </c>
    </row>
    <row r="310" spans="1:10" x14ac:dyDescent="0.3">
      <c r="A310" s="58" t="s">
        <v>2569</v>
      </c>
      <c r="B310" s="84" t="s">
        <v>2570</v>
      </c>
      <c r="C310" s="84" t="s">
        <v>2571</v>
      </c>
      <c r="D310" s="129" t="s">
        <v>1873</v>
      </c>
      <c r="E310" s="84" t="s">
        <v>1873</v>
      </c>
      <c r="F310" s="84"/>
      <c r="G310" s="19" t="s">
        <v>1876</v>
      </c>
      <c r="H310" s="19" t="s">
        <v>1877</v>
      </c>
      <c r="I310" s="84" t="s">
        <v>1878</v>
      </c>
      <c r="J310" s="84"/>
    </row>
    <row r="311" spans="1:10" x14ac:dyDescent="0.3">
      <c r="A311" s="58" t="s">
        <v>295</v>
      </c>
      <c r="B311" s="84" t="s">
        <v>2572</v>
      </c>
      <c r="C311" s="84" t="s">
        <v>2573</v>
      </c>
      <c r="D311" s="84"/>
      <c r="E311" s="84"/>
      <c r="F311" s="84"/>
      <c r="I311" s="84"/>
      <c r="J311" s="84"/>
    </row>
    <row r="312" spans="1:10" x14ac:dyDescent="0.3">
      <c r="A312" s="58" t="s">
        <v>2574</v>
      </c>
      <c r="B312" s="84" t="s">
        <v>2575</v>
      </c>
      <c r="C312" s="84" t="s">
        <v>2576</v>
      </c>
      <c r="D312" s="84" t="s">
        <v>1889</v>
      </c>
      <c r="E312" s="84" t="s">
        <v>1874</v>
      </c>
      <c r="F312" s="84" t="s">
        <v>2577</v>
      </c>
      <c r="G312" s="19" t="s">
        <v>1876</v>
      </c>
      <c r="H312" s="19" t="s">
        <v>1877</v>
      </c>
      <c r="I312" s="84" t="s">
        <v>1878</v>
      </c>
      <c r="J312" s="84"/>
    </row>
    <row r="313" spans="1:10" x14ac:dyDescent="0.3">
      <c r="A313" s="58" t="s">
        <v>2578</v>
      </c>
      <c r="B313" s="84" t="s">
        <v>2579</v>
      </c>
      <c r="C313" s="84"/>
      <c r="D313" s="84"/>
      <c r="E313" s="84" t="s">
        <v>1873</v>
      </c>
      <c r="F313" s="84"/>
      <c r="I313" s="84"/>
      <c r="J313" s="84"/>
    </row>
    <row r="314" spans="1:10" x14ac:dyDescent="0.3">
      <c r="A314" s="58" t="s">
        <v>2580</v>
      </c>
      <c r="B314" s="84" t="s">
        <v>2581</v>
      </c>
      <c r="C314" s="84" t="s">
        <v>2582</v>
      </c>
      <c r="D314" s="129" t="s">
        <v>1873</v>
      </c>
      <c r="E314" s="84" t="s">
        <v>1873</v>
      </c>
      <c r="F314" s="84"/>
      <c r="G314" s="19" t="s">
        <v>1876</v>
      </c>
      <c r="H314" s="19" t="s">
        <v>1877</v>
      </c>
      <c r="I314" s="84" t="s">
        <v>1885</v>
      </c>
      <c r="J314" s="84"/>
    </row>
    <row r="315" spans="1:10" x14ac:dyDescent="0.3">
      <c r="A315" s="58" t="s">
        <v>2583</v>
      </c>
      <c r="B315" s="84" t="s">
        <v>2584</v>
      </c>
      <c r="C315" s="84" t="s">
        <v>2585</v>
      </c>
      <c r="D315" s="84" t="s">
        <v>2372</v>
      </c>
      <c r="E315" s="84" t="s">
        <v>2097</v>
      </c>
      <c r="F315" s="84" t="s">
        <v>2586</v>
      </c>
      <c r="G315" s="19" t="s">
        <v>1876</v>
      </c>
      <c r="H315" s="19" t="s">
        <v>1877</v>
      </c>
      <c r="I315" s="84" t="s">
        <v>1878</v>
      </c>
      <c r="J315" s="84"/>
    </row>
    <row r="316" spans="1:10" x14ac:dyDescent="0.3">
      <c r="A316" s="58" t="s">
        <v>1310</v>
      </c>
      <c r="B316" s="84" t="s">
        <v>2587</v>
      </c>
      <c r="C316" s="84" t="s">
        <v>2588</v>
      </c>
      <c r="D316" s="129" t="s">
        <v>1873</v>
      </c>
      <c r="E316" s="84" t="s">
        <v>1873</v>
      </c>
      <c r="F316" s="84"/>
      <c r="G316" s="19" t="s">
        <v>1876</v>
      </c>
      <c r="I316" s="84" t="s">
        <v>1878</v>
      </c>
      <c r="J316" s="84"/>
    </row>
    <row r="317" spans="1:10" x14ac:dyDescent="0.3">
      <c r="A317" s="58" t="s">
        <v>2589</v>
      </c>
      <c r="B317" s="84" t="s">
        <v>2590</v>
      </c>
      <c r="C317" s="84"/>
      <c r="D317" s="84"/>
      <c r="E317" s="84"/>
      <c r="F317" s="84"/>
      <c r="I317" s="84"/>
      <c r="J317" s="84"/>
    </row>
    <row r="318" spans="1:10" x14ac:dyDescent="0.3">
      <c r="A318" s="58" t="s">
        <v>1311</v>
      </c>
      <c r="B318" s="84" t="s">
        <v>2591</v>
      </c>
      <c r="C318" s="84" t="s">
        <v>2592</v>
      </c>
      <c r="D318" s="129" t="s">
        <v>2372</v>
      </c>
      <c r="E318" s="84" t="s">
        <v>1873</v>
      </c>
      <c r="F318" s="84"/>
      <c r="G318" s="19" t="s">
        <v>1876</v>
      </c>
      <c r="H318" s="19" t="s">
        <v>1877</v>
      </c>
      <c r="I318" s="84" t="s">
        <v>1878</v>
      </c>
      <c r="J318" s="84"/>
    </row>
    <row r="319" spans="1:10" x14ac:dyDescent="0.3">
      <c r="A319" s="58" t="s">
        <v>2593</v>
      </c>
      <c r="B319" s="84" t="s">
        <v>2594</v>
      </c>
      <c r="C319" s="84"/>
      <c r="D319" s="84"/>
      <c r="E319" s="84"/>
      <c r="F319" s="84"/>
      <c r="I319" s="84"/>
      <c r="J319" s="84"/>
    </row>
    <row r="320" spans="1:10" x14ac:dyDescent="0.3">
      <c r="A320" s="95" t="s">
        <v>299</v>
      </c>
      <c r="B320" s="85" t="s">
        <v>2595</v>
      </c>
      <c r="C320" s="85" t="s">
        <v>2596</v>
      </c>
      <c r="D320" s="129" t="s">
        <v>1873</v>
      </c>
      <c r="E320" s="85" t="s">
        <v>1873</v>
      </c>
      <c r="F320" s="85"/>
      <c r="G320" s="19" t="s">
        <v>1876</v>
      </c>
      <c r="H320" s="19" t="s">
        <v>1877</v>
      </c>
      <c r="I320" s="85" t="s">
        <v>1878</v>
      </c>
      <c r="J320" s="85"/>
    </row>
    <row r="321" spans="1:10" x14ac:dyDescent="0.3">
      <c r="A321" s="58" t="s">
        <v>2597</v>
      </c>
      <c r="B321" s="84" t="s">
        <v>2598</v>
      </c>
      <c r="C321" s="84" t="s">
        <v>2599</v>
      </c>
      <c r="D321" s="84" t="s">
        <v>2600</v>
      </c>
      <c r="E321" s="84" t="s">
        <v>2097</v>
      </c>
      <c r="F321" s="84" t="s">
        <v>2601</v>
      </c>
      <c r="G321" s="19" t="s">
        <v>1876</v>
      </c>
      <c r="H321" s="19" t="s">
        <v>1877</v>
      </c>
      <c r="I321" s="84" t="s">
        <v>1878</v>
      </c>
      <c r="J321" s="84"/>
    </row>
    <row r="322" spans="1:10" x14ac:dyDescent="0.3">
      <c r="A322" s="95" t="s">
        <v>1563</v>
      </c>
      <c r="B322" s="85" t="s">
        <v>2602</v>
      </c>
      <c r="C322" s="85"/>
      <c r="D322" s="85"/>
      <c r="E322" s="85"/>
      <c r="F322" s="85"/>
      <c r="I322" s="85"/>
      <c r="J322" s="85"/>
    </row>
    <row r="323" spans="1:10" x14ac:dyDescent="0.3">
      <c r="A323" s="156" t="s">
        <v>2603</v>
      </c>
      <c r="B323" s="128" t="s">
        <v>2604</v>
      </c>
      <c r="C323" s="128" t="s">
        <v>2605</v>
      </c>
      <c r="D323" s="129" t="s">
        <v>1873</v>
      </c>
      <c r="E323" s="128" t="s">
        <v>1873</v>
      </c>
      <c r="F323" s="128"/>
      <c r="G323" s="19" t="s">
        <v>1876</v>
      </c>
      <c r="H323" s="19" t="s">
        <v>1877</v>
      </c>
      <c r="I323" s="128" t="s">
        <v>1878</v>
      </c>
      <c r="J323" s="128"/>
    </row>
    <row r="324" spans="1:10" x14ac:dyDescent="0.3">
      <c r="A324" s="95" t="s">
        <v>1565</v>
      </c>
      <c r="B324" s="85" t="s">
        <v>2606</v>
      </c>
      <c r="C324" s="85"/>
      <c r="D324" s="85"/>
      <c r="E324" s="85"/>
      <c r="F324" s="85"/>
      <c r="I324" s="85"/>
      <c r="J324" s="85"/>
    </row>
    <row r="325" spans="1:10" x14ac:dyDescent="0.3">
      <c r="A325" s="156" t="s">
        <v>1751</v>
      </c>
      <c r="B325" s="128" t="s">
        <v>2607</v>
      </c>
      <c r="C325" s="128"/>
      <c r="D325" s="128"/>
      <c r="E325" s="128"/>
      <c r="F325" s="128"/>
      <c r="I325" s="128"/>
      <c r="J325" s="128"/>
    </row>
    <row r="326" spans="1:10" x14ac:dyDescent="0.3">
      <c r="A326" s="95" t="s">
        <v>1567</v>
      </c>
      <c r="B326" s="85" t="s">
        <v>2608</v>
      </c>
      <c r="C326" s="85"/>
      <c r="D326" s="85"/>
      <c r="E326" s="85"/>
      <c r="F326" s="85"/>
      <c r="I326" s="85"/>
      <c r="J326" s="85"/>
    </row>
    <row r="327" spans="1:10" x14ac:dyDescent="0.3">
      <c r="A327" s="156" t="s">
        <v>1568</v>
      </c>
      <c r="B327" s="128" t="s">
        <v>2609</v>
      </c>
      <c r="C327" s="128"/>
      <c r="D327" s="128"/>
      <c r="E327" s="128"/>
      <c r="F327" s="128"/>
      <c r="I327" s="128"/>
      <c r="J327" s="128"/>
    </row>
    <row r="328" spans="1:10" x14ac:dyDescent="0.3">
      <c r="A328" s="58" t="s">
        <v>2610</v>
      </c>
      <c r="B328" s="84" t="s">
        <v>2611</v>
      </c>
      <c r="C328" s="84"/>
      <c r="D328" s="84"/>
      <c r="E328" s="84"/>
      <c r="F328" s="84"/>
      <c r="I328" s="84"/>
      <c r="J328" s="84"/>
    </row>
    <row r="329" spans="1:10" x14ac:dyDescent="0.3">
      <c r="A329" s="58" t="s">
        <v>2612</v>
      </c>
      <c r="B329" s="84" t="s">
        <v>2613</v>
      </c>
      <c r="C329" s="84"/>
      <c r="D329" s="84"/>
      <c r="E329" s="84"/>
      <c r="F329" s="84"/>
      <c r="I329" s="84"/>
      <c r="J329" s="84"/>
    </row>
    <row r="330" spans="1:10" x14ac:dyDescent="0.3">
      <c r="A330" s="58" t="s">
        <v>2614</v>
      </c>
      <c r="B330" s="84" t="s">
        <v>2615</v>
      </c>
      <c r="C330" s="84"/>
      <c r="D330" s="84"/>
      <c r="E330" s="84"/>
      <c r="F330" s="84"/>
      <c r="I330" s="84"/>
      <c r="J330" s="84"/>
    </row>
    <row r="331" spans="1:10" x14ac:dyDescent="0.3">
      <c r="A331" s="58" t="s">
        <v>2616</v>
      </c>
      <c r="B331" s="84" t="s">
        <v>2617</v>
      </c>
      <c r="C331" s="84"/>
      <c r="D331" s="84"/>
      <c r="E331" s="84"/>
      <c r="F331" s="84"/>
      <c r="I331" s="84"/>
      <c r="J331" s="84"/>
    </row>
    <row r="332" spans="1:10" x14ac:dyDescent="0.3">
      <c r="A332" s="58" t="s">
        <v>2618</v>
      </c>
      <c r="B332" s="84" t="s">
        <v>2619</v>
      </c>
      <c r="C332" s="84"/>
      <c r="D332" s="84"/>
      <c r="E332" s="84"/>
      <c r="F332" s="84"/>
      <c r="I332" s="84"/>
      <c r="J332" s="84"/>
    </row>
    <row r="333" spans="1:10" x14ac:dyDescent="0.3">
      <c r="A333" s="58" t="s">
        <v>2620</v>
      </c>
      <c r="B333" s="84" t="s">
        <v>2621</v>
      </c>
      <c r="C333" s="84"/>
      <c r="D333" s="84"/>
      <c r="E333" s="84"/>
      <c r="F333" s="84"/>
      <c r="I333" s="84"/>
      <c r="J333" s="84"/>
    </row>
    <row r="334" spans="1:10" x14ac:dyDescent="0.3">
      <c r="A334" s="58" t="s">
        <v>2622</v>
      </c>
      <c r="B334" s="84" t="s">
        <v>2623</v>
      </c>
      <c r="C334" s="84"/>
      <c r="D334" s="84"/>
      <c r="E334" s="84"/>
      <c r="F334" s="84"/>
      <c r="I334" s="84"/>
      <c r="J334" s="84"/>
    </row>
    <row r="335" spans="1:10" x14ac:dyDescent="0.3">
      <c r="A335" s="58" t="s">
        <v>2624</v>
      </c>
      <c r="B335" s="84" t="s">
        <v>2625</v>
      </c>
      <c r="C335" s="84"/>
      <c r="D335" s="84"/>
      <c r="E335" s="84"/>
      <c r="F335" s="84"/>
      <c r="I335" s="84"/>
      <c r="J335" s="84"/>
    </row>
    <row r="336" spans="1:10" x14ac:dyDescent="0.3">
      <c r="A336" s="58" t="s">
        <v>2626</v>
      </c>
      <c r="B336" s="84" t="s">
        <v>2627</v>
      </c>
      <c r="C336" s="84"/>
      <c r="D336" s="84"/>
      <c r="E336" s="84"/>
      <c r="F336" s="84"/>
      <c r="I336" s="84"/>
      <c r="J336" s="84"/>
    </row>
    <row r="337" spans="1:10" x14ac:dyDescent="0.3">
      <c r="A337" s="58" t="s">
        <v>2628</v>
      </c>
      <c r="B337" s="84" t="s">
        <v>2629</v>
      </c>
      <c r="C337" s="84"/>
      <c r="D337" s="84"/>
      <c r="E337" s="84"/>
      <c r="F337" s="84"/>
      <c r="I337" s="84"/>
      <c r="J337" s="84"/>
    </row>
    <row r="338" spans="1:10" x14ac:dyDescent="0.3">
      <c r="A338" s="58" t="s">
        <v>2630</v>
      </c>
      <c r="B338" s="84" t="s">
        <v>2631</v>
      </c>
      <c r="C338" s="84"/>
      <c r="D338" s="84"/>
      <c r="E338" s="84"/>
      <c r="F338" s="84"/>
      <c r="I338" s="84"/>
      <c r="J338" s="84"/>
    </row>
    <row r="339" spans="1:10" x14ac:dyDescent="0.3">
      <c r="A339" s="58" t="s">
        <v>2632</v>
      </c>
      <c r="B339" s="84" t="s">
        <v>2633</v>
      </c>
      <c r="C339" s="84"/>
      <c r="D339" s="84"/>
      <c r="E339" s="84"/>
      <c r="F339" s="84"/>
      <c r="I339" s="84"/>
      <c r="J339" s="84"/>
    </row>
    <row r="340" spans="1:10" x14ac:dyDescent="0.3">
      <c r="A340" s="58" t="s">
        <v>2634</v>
      </c>
      <c r="B340" s="84" t="s">
        <v>2635</v>
      </c>
      <c r="C340" s="84"/>
      <c r="D340" s="84"/>
      <c r="E340" s="84"/>
      <c r="F340" s="84"/>
      <c r="I340" s="84"/>
      <c r="J340" s="84"/>
    </row>
    <row r="341" spans="1:10" x14ac:dyDescent="0.3">
      <c r="A341" s="58" t="s">
        <v>2636</v>
      </c>
      <c r="B341" s="84" t="s">
        <v>2637</v>
      </c>
      <c r="C341" s="84"/>
      <c r="D341" s="84"/>
      <c r="E341" s="84"/>
      <c r="F341" s="84"/>
      <c r="I341" s="84"/>
      <c r="J341" s="84"/>
    </row>
    <row r="342" spans="1:10" x14ac:dyDescent="0.3">
      <c r="A342" s="58" t="s">
        <v>2638</v>
      </c>
      <c r="B342" s="84" t="s">
        <v>2639</v>
      </c>
      <c r="C342" s="84"/>
      <c r="D342" s="84"/>
      <c r="E342" s="84"/>
      <c r="F342" s="84"/>
      <c r="I342" s="84"/>
      <c r="J342" s="84"/>
    </row>
    <row r="343" spans="1:10" x14ac:dyDescent="0.3">
      <c r="A343" s="58" t="s">
        <v>2640</v>
      </c>
      <c r="B343" s="84" t="s">
        <v>2641</v>
      </c>
      <c r="C343" s="84"/>
      <c r="D343" s="84"/>
      <c r="E343" s="84"/>
      <c r="F343" s="84"/>
      <c r="I343" s="84"/>
      <c r="J343" s="84"/>
    </row>
    <row r="344" spans="1:10" x14ac:dyDescent="0.3">
      <c r="A344" s="58" t="s">
        <v>2642</v>
      </c>
      <c r="B344" s="84" t="s">
        <v>2643</v>
      </c>
      <c r="C344" s="84"/>
      <c r="D344" s="84"/>
      <c r="E344" s="84"/>
      <c r="F344" s="84"/>
      <c r="I344" s="84"/>
      <c r="J344" s="84"/>
    </row>
    <row r="345" spans="1:10" x14ac:dyDescent="0.3">
      <c r="A345" s="58" t="s">
        <v>2644</v>
      </c>
      <c r="B345" s="84" t="s">
        <v>2645</v>
      </c>
      <c r="C345" s="84"/>
      <c r="D345" s="84"/>
      <c r="E345" s="84"/>
      <c r="F345" s="84"/>
      <c r="I345" s="84"/>
      <c r="J345" s="84"/>
    </row>
    <row r="346" spans="1:10" x14ac:dyDescent="0.3">
      <c r="A346" s="58" t="s">
        <v>2646</v>
      </c>
      <c r="B346" s="84" t="s">
        <v>2647</v>
      </c>
      <c r="C346" s="84"/>
      <c r="D346" s="84"/>
      <c r="E346" s="84"/>
      <c r="F346" s="84"/>
      <c r="I346" s="84"/>
      <c r="J346" s="84"/>
    </row>
    <row r="347" spans="1:10" x14ac:dyDescent="0.3">
      <c r="A347" s="58" t="s">
        <v>2648</v>
      </c>
      <c r="B347" s="84" t="s">
        <v>2253</v>
      </c>
      <c r="C347" s="84"/>
      <c r="D347" s="84"/>
      <c r="E347" s="84"/>
      <c r="F347" s="84"/>
      <c r="I347" s="84"/>
      <c r="J347" s="84"/>
    </row>
    <row r="348" spans="1:10" x14ac:dyDescent="0.3">
      <c r="A348" s="58" t="s">
        <v>2649</v>
      </c>
      <c r="B348" s="84" t="s">
        <v>2650</v>
      </c>
      <c r="C348" s="84"/>
      <c r="D348" s="84"/>
      <c r="E348" s="84"/>
      <c r="F348" s="84"/>
      <c r="I348" s="84"/>
      <c r="J348" s="84"/>
    </row>
    <row r="349" spans="1:10" x14ac:dyDescent="0.3">
      <c r="A349" s="58" t="s">
        <v>2651</v>
      </c>
      <c r="B349" s="84" t="s">
        <v>2652</v>
      </c>
      <c r="C349" s="84"/>
      <c r="D349" s="84"/>
      <c r="E349" s="84"/>
      <c r="F349" s="84"/>
      <c r="I349" s="84"/>
      <c r="J349" s="84"/>
    </row>
    <row r="350" spans="1:10" x14ac:dyDescent="0.3">
      <c r="A350" s="58" t="s">
        <v>2653</v>
      </c>
      <c r="B350" s="84" t="s">
        <v>2654</v>
      </c>
      <c r="C350" s="84"/>
      <c r="D350" s="84"/>
      <c r="E350" s="84"/>
      <c r="F350" s="84"/>
      <c r="I350" s="84"/>
      <c r="J350" s="84"/>
    </row>
    <row r="351" spans="1:10" x14ac:dyDescent="0.3">
      <c r="A351" s="58" t="s">
        <v>1706</v>
      </c>
      <c r="B351" s="84" t="s">
        <v>2655</v>
      </c>
      <c r="C351" s="84"/>
      <c r="D351" s="84"/>
      <c r="E351" s="84"/>
      <c r="F351" s="84"/>
      <c r="I351" s="84"/>
      <c r="J351" s="84"/>
    </row>
    <row r="352" spans="1:10" x14ac:dyDescent="0.3">
      <c r="A352" s="58" t="s">
        <v>1441</v>
      </c>
      <c r="B352" s="84" t="s">
        <v>2656</v>
      </c>
      <c r="C352" s="84"/>
      <c r="D352" s="84"/>
      <c r="E352" s="84"/>
      <c r="F352" s="84"/>
      <c r="I352" s="84"/>
      <c r="J352" s="84"/>
    </row>
    <row r="353" spans="1:10" x14ac:dyDescent="0.3">
      <c r="A353" s="58" t="s">
        <v>2657</v>
      </c>
      <c r="B353" s="84" t="s">
        <v>2658</v>
      </c>
      <c r="C353" s="84"/>
      <c r="D353" s="84"/>
      <c r="E353" s="84"/>
      <c r="F353" s="84"/>
      <c r="I353" s="84"/>
      <c r="J353" s="84"/>
    </row>
    <row r="354" spans="1:10" x14ac:dyDescent="0.3">
      <c r="A354" s="58" t="s">
        <v>1461</v>
      </c>
      <c r="B354" s="85" t="s">
        <v>2659</v>
      </c>
      <c r="C354" s="85"/>
      <c r="D354" s="85"/>
      <c r="E354" s="85"/>
      <c r="F354" s="85"/>
      <c r="I354" s="85"/>
      <c r="J354" s="85"/>
    </row>
    <row r="355" spans="1:10" x14ac:dyDescent="0.3">
      <c r="A355" s="58" t="s">
        <v>1464</v>
      </c>
      <c r="B355" s="128" t="s">
        <v>2660</v>
      </c>
      <c r="C355" s="128"/>
      <c r="D355" s="128"/>
      <c r="E355" s="128"/>
      <c r="F355" s="128"/>
      <c r="I355" s="128"/>
      <c r="J355" s="128"/>
    </row>
    <row r="356" spans="1:10" x14ac:dyDescent="0.3">
      <c r="A356" s="58" t="s">
        <v>1443</v>
      </c>
      <c r="B356" s="84" t="s">
        <v>2661</v>
      </c>
      <c r="C356" s="84"/>
      <c r="D356" s="84"/>
      <c r="E356" s="84"/>
      <c r="F356" s="84"/>
      <c r="I356" s="84"/>
      <c r="J356" s="84"/>
    </row>
    <row r="357" spans="1:10" x14ac:dyDescent="0.3">
      <c r="A357" s="58" t="s">
        <v>1444</v>
      </c>
      <c r="B357" s="84" t="s">
        <v>2662</v>
      </c>
      <c r="C357" s="84"/>
      <c r="D357" s="84"/>
      <c r="E357" s="84"/>
      <c r="F357" s="84"/>
      <c r="I357" s="84"/>
      <c r="J357" s="84"/>
    </row>
    <row r="358" spans="1:10" x14ac:dyDescent="0.3">
      <c r="A358" s="58" t="s">
        <v>1445</v>
      </c>
      <c r="B358" s="84" t="s">
        <v>2663</v>
      </c>
      <c r="C358" s="84" t="s">
        <v>2664</v>
      </c>
      <c r="D358" s="84" t="s">
        <v>1882</v>
      </c>
      <c r="E358" s="84" t="s">
        <v>1950</v>
      </c>
      <c r="F358" s="84"/>
      <c r="G358" s="19" t="s">
        <v>1876</v>
      </c>
      <c r="H358" s="19" t="s">
        <v>1877</v>
      </c>
      <c r="I358" s="84" t="s">
        <v>1931</v>
      </c>
      <c r="J358" s="84"/>
    </row>
    <row r="359" spans="1:10" x14ac:dyDescent="0.3">
      <c r="A359" s="58" t="s">
        <v>1446</v>
      </c>
      <c r="B359" s="84" t="s">
        <v>2665</v>
      </c>
      <c r="C359" s="84"/>
      <c r="D359" s="84"/>
      <c r="E359" s="84" t="s">
        <v>1873</v>
      </c>
      <c r="F359" s="84"/>
      <c r="I359" s="84"/>
      <c r="J359" s="84"/>
    </row>
    <row r="360" spans="1:10" x14ac:dyDescent="0.3">
      <c r="A360" s="58" t="s">
        <v>1470</v>
      </c>
      <c r="B360" s="84" t="s">
        <v>2666</v>
      </c>
      <c r="C360" s="84"/>
      <c r="D360" s="84"/>
      <c r="E360" s="84"/>
      <c r="F360" s="84"/>
      <c r="I360" s="84"/>
      <c r="J360" s="84"/>
    </row>
    <row r="361" spans="1:10" x14ac:dyDescent="0.3">
      <c r="A361" s="58" t="s">
        <v>1447</v>
      </c>
      <c r="B361" s="84" t="s">
        <v>2667</v>
      </c>
      <c r="C361" s="84" t="s">
        <v>2668</v>
      </c>
      <c r="D361" s="84" t="s">
        <v>2669</v>
      </c>
      <c r="E361" s="84" t="s">
        <v>1873</v>
      </c>
      <c r="F361" s="84"/>
      <c r="G361" s="19" t="s">
        <v>2670</v>
      </c>
      <c r="H361" s="19" t="s">
        <v>1877</v>
      </c>
      <c r="I361" s="84" t="s">
        <v>1931</v>
      </c>
      <c r="J361" s="84"/>
    </row>
    <row r="362" spans="1:10" x14ac:dyDescent="0.3">
      <c r="A362" s="58" t="s">
        <v>1449</v>
      </c>
      <c r="B362" s="84" t="s">
        <v>2671</v>
      </c>
      <c r="C362" s="84"/>
      <c r="D362" s="84"/>
      <c r="E362" s="84"/>
      <c r="F362" s="84"/>
      <c r="I362" s="84"/>
      <c r="J362" s="84"/>
    </row>
    <row r="363" spans="1:10" x14ac:dyDescent="0.3">
      <c r="A363" s="58" t="s">
        <v>1452</v>
      </c>
      <c r="B363" s="84" t="s">
        <v>2672</v>
      </c>
      <c r="C363" s="84"/>
      <c r="D363" s="84"/>
      <c r="E363" s="84"/>
      <c r="F363" s="84"/>
      <c r="I363" s="84"/>
      <c r="J363" s="84"/>
    </row>
    <row r="364" spans="1:10" x14ac:dyDescent="0.3">
      <c r="A364" s="58" t="s">
        <v>1453</v>
      </c>
      <c r="B364" s="84" t="s">
        <v>2673</v>
      </c>
      <c r="C364" s="84"/>
      <c r="D364" s="84"/>
      <c r="E364" s="84"/>
      <c r="F364" s="84"/>
      <c r="I364" s="84"/>
      <c r="J364" s="84"/>
    </row>
    <row r="365" spans="1:10" x14ac:dyDescent="0.3">
      <c r="A365" s="58" t="s">
        <v>1454</v>
      </c>
      <c r="B365" s="84" t="s">
        <v>2674</v>
      </c>
      <c r="C365" s="84"/>
      <c r="D365" s="84"/>
      <c r="E365" s="84"/>
      <c r="F365" s="84"/>
      <c r="I365" s="84"/>
      <c r="J365" s="84"/>
    </row>
    <row r="366" spans="1:10" x14ac:dyDescent="0.3">
      <c r="A366" s="58" t="s">
        <v>1455</v>
      </c>
      <c r="B366" s="84" t="s">
        <v>2675</v>
      </c>
      <c r="C366" s="84"/>
      <c r="D366" s="84"/>
      <c r="E366" s="84"/>
      <c r="F366" s="84"/>
      <c r="I366" s="84"/>
      <c r="J366" s="84"/>
    </row>
    <row r="367" spans="1:10" x14ac:dyDescent="0.3">
      <c r="A367" s="58" t="s">
        <v>1456</v>
      </c>
      <c r="B367" s="84" t="s">
        <v>2676</v>
      </c>
      <c r="C367" s="84"/>
      <c r="D367" s="84"/>
      <c r="E367" s="84"/>
      <c r="F367" s="84"/>
      <c r="I367" s="84"/>
      <c r="J367" s="84"/>
    </row>
    <row r="368" spans="1:10" x14ac:dyDescent="0.3">
      <c r="A368" s="58" t="s">
        <v>1457</v>
      </c>
      <c r="B368" s="84" t="s">
        <v>2677</v>
      </c>
      <c r="C368" s="84"/>
      <c r="D368" s="84"/>
      <c r="E368" s="84"/>
      <c r="F368" s="84"/>
      <c r="I368" s="84"/>
      <c r="J368" s="84"/>
    </row>
    <row r="369" spans="1:10" x14ac:dyDescent="0.3">
      <c r="A369" s="58" t="s">
        <v>1458</v>
      </c>
      <c r="B369" s="84" t="s">
        <v>2678</v>
      </c>
      <c r="C369" s="84"/>
      <c r="D369" s="84"/>
      <c r="E369" s="84"/>
      <c r="F369" s="84"/>
      <c r="I369" s="84"/>
      <c r="J369" s="84"/>
    </row>
    <row r="370" spans="1:10" x14ac:dyDescent="0.3">
      <c r="A370" s="58" t="s">
        <v>1459</v>
      </c>
      <c r="B370" s="84" t="s">
        <v>2679</v>
      </c>
      <c r="C370" s="84"/>
      <c r="D370" s="84"/>
      <c r="E370" s="84"/>
      <c r="F370" s="84"/>
      <c r="I370" s="84"/>
      <c r="J370" s="84"/>
    </row>
    <row r="371" spans="1:10" x14ac:dyDescent="0.3">
      <c r="A371" s="58" t="s">
        <v>2680</v>
      </c>
      <c r="B371" s="84" t="s">
        <v>2681</v>
      </c>
      <c r="C371" s="84"/>
      <c r="D371" s="84"/>
      <c r="E371" s="128"/>
      <c r="F371" s="128"/>
      <c r="I371" s="84"/>
      <c r="J371" s="84"/>
    </row>
    <row r="372" spans="1:10" x14ac:dyDescent="0.3">
      <c r="A372" s="58" t="s">
        <v>1448</v>
      </c>
      <c r="B372" s="84" t="s">
        <v>2682</v>
      </c>
      <c r="C372" s="84"/>
      <c r="D372" s="84"/>
      <c r="E372" s="84"/>
      <c r="F372" s="84"/>
      <c r="I372" s="84"/>
      <c r="J372" s="84"/>
    </row>
    <row r="373" spans="1:10" x14ac:dyDescent="0.3">
      <c r="A373" s="58" t="s">
        <v>1465</v>
      </c>
      <c r="B373" s="85" t="s">
        <v>2683</v>
      </c>
      <c r="C373" s="85" t="s">
        <v>2684</v>
      </c>
      <c r="D373" s="85"/>
      <c r="E373" s="85"/>
      <c r="F373" s="85"/>
      <c r="I373" s="85"/>
      <c r="J373" s="85"/>
    </row>
    <row r="374" spans="1:10" x14ac:dyDescent="0.3">
      <c r="A374" s="58" t="s">
        <v>1466</v>
      </c>
      <c r="B374" s="128" t="s">
        <v>2685</v>
      </c>
      <c r="C374" s="128"/>
      <c r="D374" s="128"/>
      <c r="E374" s="128"/>
      <c r="F374" s="128"/>
      <c r="I374" s="128"/>
      <c r="J374" s="128"/>
    </row>
    <row r="375" spans="1:10" x14ac:dyDescent="0.3">
      <c r="A375" s="58" t="s">
        <v>1460</v>
      </c>
      <c r="B375" s="84" t="s">
        <v>2686</v>
      </c>
      <c r="C375" s="84"/>
      <c r="D375" s="84"/>
      <c r="E375" s="84"/>
      <c r="F375" s="84"/>
      <c r="I375" s="84"/>
      <c r="J375" s="84"/>
    </row>
    <row r="376" spans="1:10" x14ac:dyDescent="0.3">
      <c r="A376" s="58" t="s">
        <v>1467</v>
      </c>
      <c r="B376" s="128" t="s">
        <v>2687</v>
      </c>
      <c r="C376" s="128"/>
      <c r="D376" s="128"/>
      <c r="E376" s="128"/>
      <c r="F376" s="128"/>
      <c r="I376" s="128"/>
      <c r="J376" s="128"/>
    </row>
    <row r="377" spans="1:10" x14ac:dyDescent="0.3">
      <c r="A377" s="58" t="s">
        <v>1468</v>
      </c>
      <c r="B377" s="85" t="s">
        <v>2289</v>
      </c>
      <c r="C377" s="85"/>
      <c r="D377" s="85"/>
      <c r="E377" s="85"/>
      <c r="F377" s="85"/>
      <c r="I377" s="85"/>
      <c r="J377" s="85"/>
    </row>
    <row r="378" spans="1:10" x14ac:dyDescent="0.3">
      <c r="A378" s="58" t="s">
        <v>2688</v>
      </c>
      <c r="B378" s="84" t="s">
        <v>2689</v>
      </c>
      <c r="C378" s="84"/>
      <c r="D378" s="84"/>
      <c r="E378" s="85" t="s">
        <v>1873</v>
      </c>
      <c r="F378" s="85"/>
      <c r="G378" s="19" t="s">
        <v>1876</v>
      </c>
      <c r="I378" s="84"/>
      <c r="J378" s="84"/>
    </row>
    <row r="379" spans="1:10" x14ac:dyDescent="0.3">
      <c r="A379" s="58" t="s">
        <v>1469</v>
      </c>
      <c r="B379" s="128" t="s">
        <v>2690</v>
      </c>
      <c r="C379" s="128"/>
      <c r="D379" s="128"/>
      <c r="E379" s="128"/>
      <c r="F379" s="128"/>
      <c r="I379" s="128"/>
      <c r="J379" s="128"/>
    </row>
    <row r="380" spans="1:10" x14ac:dyDescent="0.3">
      <c r="A380" s="155" t="s">
        <v>2691</v>
      </c>
      <c r="B380" s="85" t="s">
        <v>2692</v>
      </c>
      <c r="C380" s="85" t="s">
        <v>2693</v>
      </c>
      <c r="D380" s="129" t="s">
        <v>1873</v>
      </c>
      <c r="E380" s="85" t="s">
        <v>1873</v>
      </c>
      <c r="F380" s="85"/>
      <c r="G380" s="19" t="s">
        <v>1876</v>
      </c>
      <c r="I380" s="85" t="s">
        <v>1878</v>
      </c>
      <c r="J380" s="85"/>
    </row>
    <row r="381" spans="1:10" x14ac:dyDescent="0.3">
      <c r="A381" s="154" t="s">
        <v>2694</v>
      </c>
      <c r="B381" s="128" t="s">
        <v>2695</v>
      </c>
      <c r="C381" s="128" t="s">
        <v>2696</v>
      </c>
      <c r="D381" s="129" t="s">
        <v>1873</v>
      </c>
      <c r="E381" s="128" t="s">
        <v>1873</v>
      </c>
      <c r="F381" s="128"/>
      <c r="G381" s="19" t="s">
        <v>1876</v>
      </c>
      <c r="I381" s="128" t="s">
        <v>1878</v>
      </c>
      <c r="J381" s="128"/>
    </row>
    <row r="382" spans="1:10" x14ac:dyDescent="0.3">
      <c r="A382" s="155" t="s">
        <v>2697</v>
      </c>
      <c r="B382" s="85" t="s">
        <v>2698</v>
      </c>
      <c r="C382" s="85" t="s">
        <v>2699</v>
      </c>
      <c r="D382" s="129" t="s">
        <v>1873</v>
      </c>
      <c r="E382" s="85" t="s">
        <v>1873</v>
      </c>
      <c r="F382" s="85"/>
      <c r="G382" s="19" t="s">
        <v>1876</v>
      </c>
      <c r="I382" s="85" t="s">
        <v>1878</v>
      </c>
      <c r="J382" s="85"/>
    </row>
    <row r="383" spans="1:10" x14ac:dyDescent="0.3">
      <c r="A383" s="154" t="s">
        <v>2700</v>
      </c>
      <c r="B383" s="128" t="s">
        <v>2701</v>
      </c>
      <c r="C383" s="128" t="s">
        <v>2702</v>
      </c>
      <c r="D383" s="129" t="s">
        <v>1873</v>
      </c>
      <c r="E383" s="85" t="s">
        <v>1873</v>
      </c>
      <c r="F383" s="128"/>
      <c r="G383" s="19" t="s">
        <v>1876</v>
      </c>
      <c r="I383" s="128" t="s">
        <v>1878</v>
      </c>
      <c r="J383" s="128"/>
    </row>
    <row r="384" spans="1:10" x14ac:dyDescent="0.3">
      <c r="A384" s="155" t="s">
        <v>2703</v>
      </c>
      <c r="B384" s="85" t="s">
        <v>2704</v>
      </c>
      <c r="C384" s="85" t="s">
        <v>2705</v>
      </c>
      <c r="D384" s="129" t="s">
        <v>1873</v>
      </c>
      <c r="E384" s="85" t="s">
        <v>1873</v>
      </c>
      <c r="F384" s="85"/>
      <c r="G384" s="19" t="s">
        <v>1876</v>
      </c>
      <c r="I384" s="85" t="s">
        <v>1878</v>
      </c>
      <c r="J384" s="85"/>
    </row>
    <row r="385" spans="1:10" x14ac:dyDescent="0.3">
      <c r="A385" s="154" t="s">
        <v>2706</v>
      </c>
      <c r="B385" s="128" t="s">
        <v>2707</v>
      </c>
      <c r="C385" s="128" t="s">
        <v>2708</v>
      </c>
      <c r="D385" s="129" t="s">
        <v>1873</v>
      </c>
      <c r="E385" s="85" t="s">
        <v>1873</v>
      </c>
      <c r="F385" s="128"/>
      <c r="G385" s="19" t="s">
        <v>1876</v>
      </c>
      <c r="I385" s="128" t="s">
        <v>1878</v>
      </c>
      <c r="J385" s="128"/>
    </row>
    <row r="386" spans="1:10" x14ac:dyDescent="0.3">
      <c r="A386" s="155" t="s">
        <v>2709</v>
      </c>
      <c r="B386" s="85" t="s">
        <v>2710</v>
      </c>
      <c r="C386" s="85" t="s">
        <v>2711</v>
      </c>
      <c r="D386" s="129" t="s">
        <v>1873</v>
      </c>
      <c r="E386" s="85" t="s">
        <v>1873</v>
      </c>
      <c r="F386" s="85"/>
      <c r="G386" s="19" t="s">
        <v>1876</v>
      </c>
      <c r="I386" s="85" t="s">
        <v>1878</v>
      </c>
      <c r="J386" s="85"/>
    </row>
    <row r="387" spans="1:10" x14ac:dyDescent="0.3">
      <c r="A387" s="154" t="s">
        <v>2712</v>
      </c>
      <c r="B387" s="128" t="s">
        <v>2348</v>
      </c>
      <c r="C387" s="157" t="s">
        <v>2713</v>
      </c>
      <c r="D387" s="129" t="s">
        <v>1873</v>
      </c>
      <c r="E387" s="158" t="s">
        <v>1873</v>
      </c>
      <c r="F387" s="158"/>
      <c r="G387" s="19" t="s">
        <v>1876</v>
      </c>
      <c r="I387" s="158" t="s">
        <v>1878</v>
      </c>
      <c r="J387" s="158"/>
    </row>
    <row r="388" spans="1:10" x14ac:dyDescent="0.3">
      <c r="A388" s="58" t="s">
        <v>2714</v>
      </c>
      <c r="B388" s="84" t="s">
        <v>2715</v>
      </c>
      <c r="C388" s="84"/>
      <c r="D388" s="84"/>
      <c r="E388" s="84"/>
      <c r="F388" s="84"/>
      <c r="I388" s="84"/>
      <c r="J388" s="84"/>
    </row>
    <row r="389" spans="1:10" x14ac:dyDescent="0.3">
      <c r="A389" s="58" t="s">
        <v>2716</v>
      </c>
      <c r="B389" s="84" t="s">
        <v>2717</v>
      </c>
      <c r="C389" s="84"/>
      <c r="D389" s="84"/>
      <c r="E389" s="84"/>
      <c r="F389" s="84"/>
      <c r="I389" s="84"/>
      <c r="J389" s="84"/>
    </row>
    <row r="390" spans="1:10" x14ac:dyDescent="0.3">
      <c r="A390" s="58" t="s">
        <v>2718</v>
      </c>
      <c r="B390" s="84" t="s">
        <v>2719</v>
      </c>
      <c r="C390" s="84"/>
      <c r="D390" s="84"/>
      <c r="E390" s="84"/>
      <c r="F390" s="84"/>
      <c r="I390" s="84"/>
      <c r="J390" s="84"/>
    </row>
    <row r="391" spans="1:10" x14ac:dyDescent="0.3">
      <c r="A391" s="58" t="s">
        <v>2720</v>
      </c>
      <c r="B391" s="84" t="s">
        <v>2721</v>
      </c>
      <c r="C391" s="84"/>
      <c r="D391" s="84"/>
      <c r="E391" s="84"/>
      <c r="F391" s="84"/>
      <c r="I391" s="84"/>
      <c r="J391" s="84"/>
    </row>
    <row r="392" spans="1:10" x14ac:dyDescent="0.3">
      <c r="A392" s="58" t="s">
        <v>2722</v>
      </c>
      <c r="B392" s="84" t="s">
        <v>2723</v>
      </c>
      <c r="C392" s="84"/>
      <c r="D392" s="84"/>
      <c r="E392" s="84"/>
      <c r="F392" s="84"/>
      <c r="I392" s="84"/>
      <c r="J392" s="84"/>
    </row>
    <row r="393" spans="1:10" x14ac:dyDescent="0.3">
      <c r="A393" s="58" t="s">
        <v>635</v>
      </c>
      <c r="B393" s="84" t="s">
        <v>2724</v>
      </c>
      <c r="C393" s="84"/>
      <c r="D393" s="84"/>
      <c r="E393" s="84"/>
      <c r="F393" s="84"/>
      <c r="I393" s="84"/>
      <c r="J393" s="84"/>
    </row>
    <row r="394" spans="1:10" x14ac:dyDescent="0.3">
      <c r="A394" s="58" t="s">
        <v>2725</v>
      </c>
      <c r="B394" s="84" t="s">
        <v>2726</v>
      </c>
      <c r="C394" s="84"/>
      <c r="D394" s="84"/>
      <c r="E394" s="84"/>
      <c r="F394" s="84"/>
      <c r="I394" s="84"/>
      <c r="J394" s="84"/>
    </row>
    <row r="395" spans="1:10" x14ac:dyDescent="0.3">
      <c r="A395" s="58" t="s">
        <v>2727</v>
      </c>
      <c r="B395" s="84" t="s">
        <v>2728</v>
      </c>
      <c r="C395" s="84"/>
      <c r="D395" s="84"/>
      <c r="E395" s="84"/>
      <c r="F395" s="84"/>
      <c r="I395" s="84"/>
      <c r="J395" s="84"/>
    </row>
    <row r="396" spans="1:10" x14ac:dyDescent="0.3">
      <c r="A396" s="58" t="s">
        <v>2729</v>
      </c>
      <c r="B396" s="84" t="s">
        <v>2730</v>
      </c>
      <c r="C396" s="84"/>
      <c r="D396" s="84" t="s">
        <v>1882</v>
      </c>
      <c r="E396" s="84" t="s">
        <v>1896</v>
      </c>
      <c r="F396" s="84" t="s">
        <v>2731</v>
      </c>
      <c r="H396" s="19" t="s">
        <v>2732</v>
      </c>
      <c r="I396" s="84" t="s">
        <v>1931</v>
      </c>
      <c r="J396" s="84"/>
    </row>
    <row r="397" spans="1:10" x14ac:dyDescent="0.3">
      <c r="A397" s="155" t="s">
        <v>2733</v>
      </c>
      <c r="B397" s="85" t="s">
        <v>2734</v>
      </c>
      <c r="C397" s="85" t="s">
        <v>2735</v>
      </c>
      <c r="D397" s="129" t="s">
        <v>1873</v>
      </c>
      <c r="E397" s="85" t="s">
        <v>1873</v>
      </c>
      <c r="F397" s="85"/>
      <c r="G397" s="19" t="s">
        <v>1876</v>
      </c>
      <c r="I397" s="85" t="s">
        <v>1878</v>
      </c>
      <c r="J397" s="85"/>
    </row>
    <row r="398" spans="1:10" x14ac:dyDescent="0.3">
      <c r="A398" s="154" t="s">
        <v>2736</v>
      </c>
      <c r="B398" s="128" t="s">
        <v>2737</v>
      </c>
      <c r="C398" s="128" t="s">
        <v>2738</v>
      </c>
      <c r="D398" s="129" t="s">
        <v>1873</v>
      </c>
      <c r="E398" s="128" t="s">
        <v>1873</v>
      </c>
      <c r="F398" s="128"/>
      <c r="G398" s="19" t="s">
        <v>1876</v>
      </c>
      <c r="I398" s="128" t="s">
        <v>1878</v>
      </c>
      <c r="J398" s="128"/>
    </row>
    <row r="399" spans="1:10" x14ac:dyDescent="0.3">
      <c r="A399" s="155" t="s">
        <v>1607</v>
      </c>
      <c r="B399" s="85" t="s">
        <v>2739</v>
      </c>
      <c r="C399" s="85"/>
      <c r="D399" s="85"/>
      <c r="E399" s="85"/>
      <c r="F399" s="85"/>
      <c r="I399" s="85"/>
      <c r="J399" s="85"/>
    </row>
    <row r="400" spans="1:10" x14ac:dyDescent="0.3">
      <c r="A400" s="154" t="s">
        <v>2740</v>
      </c>
      <c r="B400" s="128" t="s">
        <v>2741</v>
      </c>
      <c r="C400" s="128"/>
      <c r="D400" s="128"/>
      <c r="E400" s="128"/>
      <c r="F400" s="128"/>
      <c r="I400" s="128"/>
      <c r="J400" s="128"/>
    </row>
    <row r="401" spans="1:10" x14ac:dyDescent="0.3">
      <c r="A401" s="155" t="s">
        <v>2742</v>
      </c>
      <c r="B401" s="85" t="s">
        <v>2743</v>
      </c>
      <c r="C401" s="85" t="s">
        <v>2744</v>
      </c>
      <c r="D401" s="85" t="s">
        <v>1873</v>
      </c>
      <c r="E401" s="85" t="s">
        <v>1873</v>
      </c>
      <c r="F401" s="85"/>
      <c r="G401" s="19" t="s">
        <v>2745</v>
      </c>
      <c r="I401" s="85" t="s">
        <v>1878</v>
      </c>
      <c r="J401" s="85"/>
    </row>
    <row r="402" spans="1:10" x14ac:dyDescent="0.3">
      <c r="A402" s="154" t="s">
        <v>2746</v>
      </c>
      <c r="B402" s="128" t="s">
        <v>2747</v>
      </c>
      <c r="C402" s="128"/>
      <c r="D402" s="128"/>
      <c r="E402" s="128"/>
      <c r="F402" s="128"/>
      <c r="I402" s="128"/>
      <c r="J402" s="128"/>
    </row>
    <row r="403" spans="1:10" x14ac:dyDescent="0.3">
      <c r="A403" s="155" t="s">
        <v>2748</v>
      </c>
      <c r="B403" s="85" t="s">
        <v>2749</v>
      </c>
      <c r="C403" s="85"/>
      <c r="D403" s="85"/>
      <c r="E403" s="85"/>
      <c r="F403" s="85"/>
      <c r="I403" s="85"/>
      <c r="J403" s="85"/>
    </row>
    <row r="404" spans="1:10" x14ac:dyDescent="0.3">
      <c r="A404" s="154" t="s">
        <v>2750</v>
      </c>
      <c r="B404" s="128" t="s">
        <v>2751</v>
      </c>
      <c r="C404" s="128" t="s">
        <v>2752</v>
      </c>
      <c r="D404" s="128"/>
      <c r="E404" s="128"/>
      <c r="F404" s="128"/>
      <c r="I404" s="128"/>
      <c r="J404" s="128"/>
    </row>
    <row r="405" spans="1:10" x14ac:dyDescent="0.3">
      <c r="A405" s="155" t="s">
        <v>2753</v>
      </c>
      <c r="B405" s="85" t="s">
        <v>2754</v>
      </c>
      <c r="C405" s="85"/>
      <c r="D405" s="85"/>
      <c r="E405" s="85"/>
      <c r="F405" s="85"/>
      <c r="I405" s="85"/>
      <c r="J405" s="85"/>
    </row>
    <row r="406" spans="1:10" x14ac:dyDescent="0.3">
      <c r="A406" s="58" t="s">
        <v>2755</v>
      </c>
      <c r="B406" s="84" t="s">
        <v>2756</v>
      </c>
      <c r="C406" s="84"/>
      <c r="D406" s="84"/>
      <c r="E406" s="128" t="s">
        <v>1873</v>
      </c>
      <c r="F406" s="128"/>
      <c r="G406" s="19" t="s">
        <v>1876</v>
      </c>
      <c r="I406" s="84"/>
      <c r="J406" s="84"/>
    </row>
    <row r="407" spans="1:10" x14ac:dyDescent="0.3">
      <c r="A407" s="58" t="s">
        <v>2757</v>
      </c>
      <c r="B407" s="84" t="s">
        <v>2758</v>
      </c>
      <c r="C407" s="84"/>
      <c r="D407" s="84"/>
      <c r="E407" s="84"/>
      <c r="F407" s="84"/>
      <c r="I407" s="84"/>
      <c r="J407" s="84"/>
    </row>
    <row r="408" spans="1:10" x14ac:dyDescent="0.3">
      <c r="A408" s="154" t="s">
        <v>2759</v>
      </c>
      <c r="B408" s="128" t="s">
        <v>2760</v>
      </c>
      <c r="C408" s="128"/>
      <c r="D408" s="128"/>
      <c r="E408" s="128"/>
      <c r="F408" s="128"/>
      <c r="I408" s="128"/>
      <c r="J408" s="128"/>
    </row>
    <row r="409" spans="1:10" x14ac:dyDescent="0.3">
      <c r="A409" s="155" t="s">
        <v>2761</v>
      </c>
      <c r="B409" s="85" t="s">
        <v>2762</v>
      </c>
      <c r="C409" s="85"/>
      <c r="D409" s="85"/>
      <c r="E409" s="85"/>
      <c r="F409" s="85"/>
      <c r="I409" s="85"/>
      <c r="J409" s="85"/>
    </row>
    <row r="410" spans="1:10" x14ac:dyDescent="0.3">
      <c r="A410" s="95" t="s">
        <v>2763</v>
      </c>
      <c r="B410" s="85" t="s">
        <v>2764</v>
      </c>
      <c r="C410" s="85" t="s">
        <v>2765</v>
      </c>
      <c r="D410" s="85" t="s">
        <v>1873</v>
      </c>
      <c r="E410" s="85" t="s">
        <v>1873</v>
      </c>
      <c r="F410" s="85"/>
      <c r="G410" s="19" t="s">
        <v>1876</v>
      </c>
      <c r="H410" s="19" t="s">
        <v>1877</v>
      </c>
      <c r="I410" s="85" t="s">
        <v>1931</v>
      </c>
      <c r="J410" s="85"/>
    </row>
    <row r="411" spans="1:10" x14ac:dyDescent="0.3">
      <c r="A411" s="156" t="s">
        <v>2766</v>
      </c>
      <c r="B411" s="128" t="s">
        <v>2767</v>
      </c>
      <c r="C411" s="128" t="s">
        <v>2768</v>
      </c>
      <c r="D411" s="129" t="s">
        <v>1873</v>
      </c>
      <c r="E411" s="128" t="s">
        <v>1873</v>
      </c>
      <c r="F411" s="128"/>
      <c r="G411" s="19" t="s">
        <v>1876</v>
      </c>
      <c r="H411" s="19" t="s">
        <v>1877</v>
      </c>
      <c r="I411" s="128" t="s">
        <v>1878</v>
      </c>
      <c r="J411" s="128" t="s">
        <v>2769</v>
      </c>
    </row>
    <row r="412" spans="1:10" x14ac:dyDescent="0.3">
      <c r="A412" s="95" t="s">
        <v>2770</v>
      </c>
      <c r="B412" s="85" t="s">
        <v>2771</v>
      </c>
      <c r="C412" s="85"/>
      <c r="D412" s="85"/>
      <c r="E412" s="85"/>
      <c r="F412" s="85"/>
      <c r="I412" s="85"/>
      <c r="J412" s="85"/>
    </row>
    <row r="413" spans="1:10" x14ac:dyDescent="0.3">
      <c r="A413" s="156" t="s">
        <v>2772</v>
      </c>
      <c r="B413" s="128" t="s">
        <v>2773</v>
      </c>
      <c r="C413" s="128" t="s">
        <v>2774</v>
      </c>
      <c r="D413" s="128" t="s">
        <v>1889</v>
      </c>
      <c r="E413" s="128" t="s">
        <v>1874</v>
      </c>
      <c r="F413" s="128" t="s">
        <v>2775</v>
      </c>
      <c r="G413" s="19" t="s">
        <v>1876</v>
      </c>
      <c r="H413" s="19" t="s">
        <v>1877</v>
      </c>
      <c r="I413" s="128" t="s">
        <v>1878</v>
      </c>
      <c r="J413" s="128"/>
    </row>
    <row r="414" spans="1:10" x14ac:dyDescent="0.3">
      <c r="A414" s="95" t="s">
        <v>1569</v>
      </c>
      <c r="B414" s="85" t="s">
        <v>2776</v>
      </c>
      <c r="C414" s="85" t="s">
        <v>2777</v>
      </c>
      <c r="D414" s="85" t="s">
        <v>1873</v>
      </c>
      <c r="E414" s="85" t="s">
        <v>1873</v>
      </c>
      <c r="F414" s="85"/>
      <c r="G414" s="19" t="s">
        <v>1876</v>
      </c>
      <c r="H414" s="19" t="s">
        <v>1877</v>
      </c>
      <c r="I414" s="85" t="s">
        <v>1885</v>
      </c>
      <c r="J414" s="85"/>
    </row>
    <row r="415" spans="1:10" x14ac:dyDescent="0.3">
      <c r="A415" s="156" t="s">
        <v>2778</v>
      </c>
      <c r="B415" s="128" t="s">
        <v>2776</v>
      </c>
      <c r="C415" s="128" t="s">
        <v>2779</v>
      </c>
      <c r="D415" s="128" t="s">
        <v>1873</v>
      </c>
      <c r="E415" s="128" t="s">
        <v>1873</v>
      </c>
      <c r="F415" s="128"/>
      <c r="G415" s="19" t="s">
        <v>1876</v>
      </c>
      <c r="H415" s="19" t="s">
        <v>1877</v>
      </c>
      <c r="I415" s="128" t="s">
        <v>1885</v>
      </c>
      <c r="J415" s="128"/>
    </row>
    <row r="416" spans="1:10" x14ac:dyDescent="0.3">
      <c r="A416" s="95" t="s">
        <v>2780</v>
      </c>
      <c r="B416" s="85" t="s">
        <v>2776</v>
      </c>
      <c r="C416" s="85" t="s">
        <v>2781</v>
      </c>
      <c r="D416" s="85" t="s">
        <v>1882</v>
      </c>
      <c r="E416" s="85" t="s">
        <v>1873</v>
      </c>
      <c r="F416" s="85"/>
      <c r="G416" s="19" t="s">
        <v>2782</v>
      </c>
      <c r="H416" s="19" t="s">
        <v>1877</v>
      </c>
      <c r="I416" s="85" t="s">
        <v>1885</v>
      </c>
      <c r="J416" s="85"/>
    </row>
    <row r="417" spans="1:10" x14ac:dyDescent="0.3">
      <c r="A417" s="156" t="s">
        <v>2783</v>
      </c>
      <c r="B417" s="128" t="s">
        <v>2784</v>
      </c>
      <c r="C417" s="128"/>
      <c r="D417" s="128"/>
      <c r="E417" s="128" t="s">
        <v>1873</v>
      </c>
      <c r="F417" s="128"/>
      <c r="I417" s="128" t="s">
        <v>1885</v>
      </c>
      <c r="J417" s="128"/>
    </row>
    <row r="418" spans="1:10" x14ac:dyDescent="0.3">
      <c r="A418" s="95" t="s">
        <v>2785</v>
      </c>
      <c r="B418" s="85" t="s">
        <v>2786</v>
      </c>
      <c r="C418" s="85" t="s">
        <v>2787</v>
      </c>
      <c r="D418" s="85" t="s">
        <v>1873</v>
      </c>
      <c r="E418" s="85" t="s">
        <v>2097</v>
      </c>
      <c r="F418" s="85" t="s">
        <v>2788</v>
      </c>
      <c r="G418" s="19" t="s">
        <v>1876</v>
      </c>
      <c r="H418" s="19" t="s">
        <v>1877</v>
      </c>
      <c r="I418" s="85" t="s">
        <v>1878</v>
      </c>
      <c r="J418" s="85"/>
    </row>
    <row r="419" spans="1:10" x14ac:dyDescent="0.3">
      <c r="A419" s="156" t="s">
        <v>2789</v>
      </c>
      <c r="B419" s="128" t="s">
        <v>2790</v>
      </c>
      <c r="C419" s="128" t="s">
        <v>2791</v>
      </c>
      <c r="D419" s="129" t="s">
        <v>1873</v>
      </c>
      <c r="E419" s="128" t="s">
        <v>1873</v>
      </c>
      <c r="F419" s="128"/>
      <c r="G419" s="19" t="s">
        <v>1876</v>
      </c>
      <c r="I419" s="128" t="s">
        <v>1878</v>
      </c>
      <c r="J419" s="128"/>
    </row>
    <row r="420" spans="1:10" x14ac:dyDescent="0.3">
      <c r="A420" s="95" t="s">
        <v>1570</v>
      </c>
      <c r="B420" s="85" t="s">
        <v>2792</v>
      </c>
      <c r="C420" s="85"/>
      <c r="D420" s="85"/>
      <c r="E420" s="85"/>
      <c r="F420" s="85"/>
      <c r="I420" s="85"/>
      <c r="J420" s="85"/>
    </row>
    <row r="421" spans="1:10" x14ac:dyDescent="0.3">
      <c r="A421" s="156" t="s">
        <v>1572</v>
      </c>
      <c r="B421" s="128" t="s">
        <v>2793</v>
      </c>
      <c r="C421" s="128" t="s">
        <v>2794</v>
      </c>
      <c r="D421" s="128"/>
      <c r="E421" s="128"/>
      <c r="F421" s="128"/>
      <c r="I421" s="128"/>
      <c r="J421" s="128"/>
    </row>
    <row r="422" spans="1:10" x14ac:dyDescent="0.3">
      <c r="A422" s="95" t="s">
        <v>2795</v>
      </c>
      <c r="B422" s="159" t="s">
        <v>2796</v>
      </c>
      <c r="C422" s="159"/>
      <c r="D422" s="159"/>
      <c r="E422" s="128"/>
      <c r="F422" s="128"/>
      <c r="I422" s="159"/>
      <c r="J422" s="159"/>
    </row>
    <row r="423" spans="1:10" x14ac:dyDescent="0.3">
      <c r="A423" s="156" t="s">
        <v>2797</v>
      </c>
      <c r="B423" s="128" t="s">
        <v>2798</v>
      </c>
      <c r="C423" s="128"/>
      <c r="D423" s="128"/>
      <c r="E423" s="128"/>
      <c r="F423" s="128"/>
      <c r="I423" s="128"/>
      <c r="J423" s="128"/>
    </row>
    <row r="424" spans="1:10" x14ac:dyDescent="0.3">
      <c r="A424" s="95" t="s">
        <v>1573</v>
      </c>
      <c r="B424" s="85" t="s">
        <v>2799</v>
      </c>
      <c r="C424" s="85" t="s">
        <v>2800</v>
      </c>
      <c r="D424" s="85" t="s">
        <v>2801</v>
      </c>
      <c r="E424" s="85" t="s">
        <v>1950</v>
      </c>
      <c r="F424" s="85"/>
      <c r="G424" s="19" t="s">
        <v>1876</v>
      </c>
      <c r="H424" s="19" t="s">
        <v>1877</v>
      </c>
      <c r="I424" s="85" t="s">
        <v>1885</v>
      </c>
      <c r="J424" s="85"/>
    </row>
    <row r="425" spans="1:10" x14ac:dyDescent="0.3">
      <c r="A425" s="160" t="s">
        <v>1574</v>
      </c>
      <c r="B425" s="86" t="s">
        <v>2802</v>
      </c>
      <c r="C425" s="86"/>
      <c r="D425" s="86"/>
      <c r="E425" s="86"/>
      <c r="F425" s="86"/>
      <c r="I425" s="86"/>
      <c r="J425" s="86"/>
    </row>
    <row r="426" spans="1:10" x14ac:dyDescent="0.3">
      <c r="A426" s="161" t="s">
        <v>2803</v>
      </c>
      <c r="B426" s="86" t="s">
        <v>2804</v>
      </c>
      <c r="C426" s="162" t="s">
        <v>2805</v>
      </c>
      <c r="D426" s="163"/>
      <c r="E426" s="128" t="s">
        <v>1873</v>
      </c>
      <c r="F426" s="128"/>
      <c r="G426" s="19" t="s">
        <v>1876</v>
      </c>
      <c r="I426" s="162"/>
      <c r="J426" s="162"/>
    </row>
    <row r="427" spans="1:10" x14ac:dyDescent="0.3">
      <c r="A427" s="58" t="s">
        <v>2806</v>
      </c>
      <c r="B427" s="86" t="s">
        <v>2807</v>
      </c>
      <c r="C427" s="84" t="s">
        <v>2808</v>
      </c>
      <c r="D427" s="84" t="s">
        <v>1882</v>
      </c>
      <c r="E427" s="86" t="s">
        <v>2097</v>
      </c>
      <c r="F427" s="86" t="s">
        <v>2809</v>
      </c>
      <c r="G427" s="19" t="s">
        <v>1876</v>
      </c>
      <c r="H427" s="19" t="s">
        <v>2810</v>
      </c>
      <c r="I427" s="84" t="s">
        <v>1931</v>
      </c>
      <c r="J427" s="84"/>
    </row>
    <row r="428" spans="1:10" x14ac:dyDescent="0.3">
      <c r="A428" s="58" t="s">
        <v>2811</v>
      </c>
      <c r="B428" s="86" t="s">
        <v>2807</v>
      </c>
      <c r="C428" s="84" t="s">
        <v>2812</v>
      </c>
      <c r="D428" s="84"/>
      <c r="E428" s="86" t="s">
        <v>2097</v>
      </c>
      <c r="F428" s="86" t="s">
        <v>2473</v>
      </c>
      <c r="I428" s="84" t="s">
        <v>1931</v>
      </c>
      <c r="J428" s="84"/>
    </row>
    <row r="429" spans="1:10" x14ac:dyDescent="0.3">
      <c r="A429" s="58" t="s">
        <v>2813</v>
      </c>
      <c r="B429" s="86" t="s">
        <v>2814</v>
      </c>
      <c r="C429" s="84" t="s">
        <v>2815</v>
      </c>
      <c r="D429" s="84" t="s">
        <v>2433</v>
      </c>
      <c r="E429" s="86" t="s">
        <v>2097</v>
      </c>
      <c r="F429" s="86" t="s">
        <v>2816</v>
      </c>
      <c r="G429" s="19" t="s">
        <v>1876</v>
      </c>
      <c r="H429" s="19" t="s">
        <v>1877</v>
      </c>
      <c r="I429" s="84" t="s">
        <v>1878</v>
      </c>
      <c r="J429" s="84"/>
    </row>
    <row r="430" spans="1:10" x14ac:dyDescent="0.3">
      <c r="A430" s="58" t="s">
        <v>2817</v>
      </c>
      <c r="B430" s="86" t="s">
        <v>2818</v>
      </c>
      <c r="C430" s="84" t="s">
        <v>2819</v>
      </c>
      <c r="D430" s="129" t="s">
        <v>1873</v>
      </c>
      <c r="E430" s="86" t="s">
        <v>1873</v>
      </c>
      <c r="F430" s="86"/>
      <c r="G430" s="19" t="s">
        <v>1876</v>
      </c>
      <c r="H430" s="19" t="s">
        <v>1877</v>
      </c>
      <c r="I430" s="84" t="s">
        <v>1878</v>
      </c>
      <c r="J430" s="84"/>
    </row>
    <row r="431" spans="1:10" x14ac:dyDescent="0.3">
      <c r="A431" s="58" t="s">
        <v>2820</v>
      </c>
      <c r="B431" s="86" t="s">
        <v>2821</v>
      </c>
      <c r="C431" s="84" t="s">
        <v>2822</v>
      </c>
      <c r="D431" s="129" t="s">
        <v>1873</v>
      </c>
      <c r="E431" s="86" t="s">
        <v>1873</v>
      </c>
      <c r="F431" s="86"/>
      <c r="G431" s="19" t="s">
        <v>1876</v>
      </c>
      <c r="H431" s="19" t="s">
        <v>1877</v>
      </c>
      <c r="I431" s="84" t="s">
        <v>1878</v>
      </c>
      <c r="J431" s="84"/>
    </row>
    <row r="432" spans="1:10" x14ac:dyDescent="0.3">
      <c r="A432" s="58" t="s">
        <v>2823</v>
      </c>
      <c r="B432" s="86" t="s">
        <v>2824</v>
      </c>
      <c r="C432" s="84" t="s">
        <v>2825</v>
      </c>
      <c r="D432" s="129" t="s">
        <v>1873</v>
      </c>
      <c r="E432" s="86" t="s">
        <v>1873</v>
      </c>
      <c r="F432" s="86"/>
      <c r="G432" s="19" t="s">
        <v>1876</v>
      </c>
      <c r="H432" s="19" t="s">
        <v>1877</v>
      </c>
      <c r="I432" s="84" t="s">
        <v>1878</v>
      </c>
      <c r="J432" s="84"/>
    </row>
    <row r="433" spans="1:10" x14ac:dyDescent="0.3">
      <c r="A433" s="58" t="s">
        <v>2826</v>
      </c>
      <c r="B433" s="86" t="s">
        <v>2827</v>
      </c>
      <c r="C433" s="129" t="s">
        <v>2828</v>
      </c>
      <c r="D433" s="129" t="s">
        <v>2162</v>
      </c>
      <c r="E433" s="86" t="s">
        <v>1873</v>
      </c>
      <c r="F433" s="86"/>
      <c r="G433" s="19" t="s">
        <v>1876</v>
      </c>
      <c r="H433" s="19" t="s">
        <v>1877</v>
      </c>
      <c r="I433" s="84" t="s">
        <v>1878</v>
      </c>
      <c r="J433" s="84"/>
    </row>
    <row r="434" spans="1:10" x14ac:dyDescent="0.3">
      <c r="A434" s="58" t="s">
        <v>2829</v>
      </c>
      <c r="B434" s="86" t="s">
        <v>2830</v>
      </c>
      <c r="C434" s="84" t="s">
        <v>2831</v>
      </c>
      <c r="D434" s="129" t="s">
        <v>1873</v>
      </c>
      <c r="E434" s="86" t="s">
        <v>1873</v>
      </c>
      <c r="F434" s="86"/>
      <c r="G434" s="19" t="s">
        <v>1876</v>
      </c>
      <c r="H434" s="19" t="s">
        <v>1877</v>
      </c>
      <c r="I434" s="84" t="s">
        <v>1878</v>
      </c>
      <c r="J434" s="84"/>
    </row>
    <row r="435" spans="1:10" x14ac:dyDescent="0.3">
      <c r="A435" s="58" t="s">
        <v>2832</v>
      </c>
      <c r="B435" s="86" t="s">
        <v>2833</v>
      </c>
      <c r="C435" s="84" t="s">
        <v>2834</v>
      </c>
      <c r="D435" s="84" t="s">
        <v>1873</v>
      </c>
      <c r="E435" s="86" t="s">
        <v>1873</v>
      </c>
      <c r="F435" s="86"/>
      <c r="G435" s="19" t="s">
        <v>1876</v>
      </c>
      <c r="H435" s="19" t="s">
        <v>1877</v>
      </c>
      <c r="I435" s="84" t="s">
        <v>1931</v>
      </c>
      <c r="J435" s="84"/>
    </row>
    <row r="436" spans="1:10" x14ac:dyDescent="0.3">
      <c r="A436" s="58" t="s">
        <v>2835</v>
      </c>
      <c r="B436" s="86" t="s">
        <v>2836</v>
      </c>
      <c r="C436" s="84"/>
      <c r="D436" s="84"/>
      <c r="E436" s="86"/>
      <c r="F436" s="86"/>
      <c r="I436" s="84"/>
      <c r="J436" s="84"/>
    </row>
    <row r="437" spans="1:10" x14ac:dyDescent="0.3">
      <c r="A437" s="58" t="s">
        <v>2837</v>
      </c>
      <c r="B437" s="86" t="s">
        <v>2838</v>
      </c>
      <c r="C437" s="84" t="s">
        <v>2839</v>
      </c>
      <c r="D437" s="149"/>
      <c r="E437" s="149" t="s">
        <v>1873</v>
      </c>
      <c r="F437" s="149"/>
      <c r="G437" s="19" t="s">
        <v>1876</v>
      </c>
      <c r="I437" s="84"/>
      <c r="J437" s="84"/>
    </row>
    <row r="438" spans="1:10" x14ac:dyDescent="0.3">
      <c r="A438" s="58" t="s">
        <v>2840</v>
      </c>
      <c r="B438" s="86" t="s">
        <v>2838</v>
      </c>
      <c r="C438" s="84" t="s">
        <v>2841</v>
      </c>
      <c r="D438" s="84" t="s">
        <v>1873</v>
      </c>
      <c r="E438" s="86" t="s">
        <v>1873</v>
      </c>
      <c r="F438" s="86"/>
      <c r="G438" s="19" t="s">
        <v>1876</v>
      </c>
      <c r="H438" s="19" t="s">
        <v>1877</v>
      </c>
      <c r="I438" s="84" t="s">
        <v>1899</v>
      </c>
      <c r="J438" s="84"/>
    </row>
    <row r="439" spans="1:10" x14ac:dyDescent="0.3">
      <c r="A439" s="58" t="s">
        <v>2842</v>
      </c>
      <c r="B439" s="86" t="s">
        <v>2843</v>
      </c>
      <c r="C439" s="84" t="s">
        <v>2844</v>
      </c>
      <c r="D439" s="84" t="s">
        <v>2845</v>
      </c>
      <c r="E439" s="86" t="s">
        <v>1873</v>
      </c>
      <c r="F439" s="86"/>
      <c r="G439" s="19" t="s">
        <v>1876</v>
      </c>
      <c r="H439" s="19" t="s">
        <v>1877</v>
      </c>
      <c r="I439" s="84" t="s">
        <v>2846</v>
      </c>
      <c r="J439" s="84"/>
    </row>
    <row r="440" spans="1:10" x14ac:dyDescent="0.3">
      <c r="A440" s="58" t="s">
        <v>2847</v>
      </c>
      <c r="B440" s="86" t="s">
        <v>2843</v>
      </c>
      <c r="C440" s="84" t="s">
        <v>2848</v>
      </c>
      <c r="D440" s="129" t="s">
        <v>1873</v>
      </c>
      <c r="E440" s="86" t="s">
        <v>1873</v>
      </c>
      <c r="F440" s="86"/>
      <c r="G440" s="19" t="s">
        <v>1876</v>
      </c>
      <c r="H440" s="19" t="s">
        <v>1877</v>
      </c>
      <c r="I440" s="84" t="s">
        <v>1878</v>
      </c>
      <c r="J440" s="84"/>
    </row>
    <row r="441" spans="1:10" x14ac:dyDescent="0.3">
      <c r="A441" s="58" t="s">
        <v>1392</v>
      </c>
      <c r="B441" s="86" t="s">
        <v>2849</v>
      </c>
      <c r="C441" s="84"/>
      <c r="D441" s="84"/>
      <c r="E441" s="86"/>
      <c r="F441" s="86"/>
      <c r="I441" s="84"/>
      <c r="J441" s="84"/>
    </row>
    <row r="442" spans="1:10" x14ac:dyDescent="0.3">
      <c r="A442" s="58" t="s">
        <v>2850</v>
      </c>
      <c r="B442" s="86" t="s">
        <v>2851</v>
      </c>
      <c r="C442" s="84" t="s">
        <v>2852</v>
      </c>
      <c r="D442" s="129" t="s">
        <v>1873</v>
      </c>
      <c r="E442" s="86" t="s">
        <v>1873</v>
      </c>
      <c r="F442" s="86"/>
      <c r="G442" s="19" t="s">
        <v>1876</v>
      </c>
      <c r="H442" s="19" t="s">
        <v>2853</v>
      </c>
      <c r="I442" s="84" t="s">
        <v>1878</v>
      </c>
      <c r="J442" s="84"/>
    </row>
    <row r="443" spans="1:10" x14ac:dyDescent="0.3">
      <c r="A443" s="58" t="s">
        <v>2854</v>
      </c>
      <c r="B443" s="86" t="s">
        <v>2855</v>
      </c>
      <c r="C443" s="84" t="s">
        <v>2856</v>
      </c>
      <c r="D443" s="84" t="s">
        <v>1873</v>
      </c>
      <c r="E443" s="86" t="s">
        <v>1873</v>
      </c>
      <c r="F443" s="86"/>
      <c r="G443" s="19" t="s">
        <v>1876</v>
      </c>
      <c r="H443" s="19" t="s">
        <v>1877</v>
      </c>
      <c r="I443" s="84" t="s">
        <v>1931</v>
      </c>
      <c r="J443" s="84"/>
    </row>
    <row r="444" spans="1:10" x14ac:dyDescent="0.3">
      <c r="A444" s="58" t="s">
        <v>2857</v>
      </c>
      <c r="B444" s="86" t="s">
        <v>2858</v>
      </c>
      <c r="C444" s="84"/>
      <c r="D444" s="84"/>
      <c r="E444" s="86"/>
      <c r="F444" s="86"/>
      <c r="I444" s="84"/>
      <c r="J444" s="84"/>
    </row>
    <row r="445" spans="1:10" x14ac:dyDescent="0.3">
      <c r="A445" s="58" t="s">
        <v>2859</v>
      </c>
      <c r="B445" s="86" t="s">
        <v>2860</v>
      </c>
      <c r="C445" s="84" t="s">
        <v>423</v>
      </c>
      <c r="D445" s="84"/>
      <c r="E445" s="86" t="s">
        <v>1873</v>
      </c>
      <c r="F445" s="86"/>
      <c r="I445" s="84"/>
      <c r="J445" s="84"/>
    </row>
    <row r="446" spans="1:10" x14ac:dyDescent="0.3">
      <c r="A446" s="58" t="s">
        <v>2861</v>
      </c>
      <c r="B446" s="86" t="s">
        <v>2862</v>
      </c>
      <c r="C446" s="84"/>
      <c r="D446" s="84"/>
      <c r="E446" s="86"/>
      <c r="F446" s="86"/>
      <c r="I446" s="84"/>
      <c r="J446" s="84"/>
    </row>
    <row r="447" spans="1:10" x14ac:dyDescent="0.3">
      <c r="A447" s="58" t="s">
        <v>2863</v>
      </c>
      <c r="B447" s="86" t="s">
        <v>2864</v>
      </c>
      <c r="C447" s="84"/>
      <c r="D447" s="84"/>
      <c r="E447" s="86"/>
      <c r="F447" s="86"/>
      <c r="I447" s="84"/>
      <c r="J447" s="84"/>
    </row>
    <row r="448" spans="1:10" x14ac:dyDescent="0.3">
      <c r="A448" s="58" t="s">
        <v>2865</v>
      </c>
      <c r="B448" s="86" t="s">
        <v>2866</v>
      </c>
      <c r="C448" s="84"/>
      <c r="D448" s="84"/>
      <c r="E448" s="86"/>
      <c r="F448" s="86"/>
      <c r="I448" s="84"/>
      <c r="J448" s="84"/>
    </row>
    <row r="449" spans="1:10" x14ac:dyDescent="0.3">
      <c r="A449" s="58" t="s">
        <v>2867</v>
      </c>
      <c r="B449" s="86" t="s">
        <v>2868</v>
      </c>
      <c r="C449" s="84"/>
      <c r="D449" s="84"/>
      <c r="E449" s="85"/>
      <c r="F449" s="85"/>
      <c r="I449" s="84"/>
      <c r="J449" s="84"/>
    </row>
    <row r="450" spans="1:10" x14ac:dyDescent="0.3">
      <c r="A450" s="58" t="s">
        <v>2869</v>
      </c>
      <c r="B450" s="86" t="s">
        <v>2870</v>
      </c>
      <c r="C450" s="84"/>
      <c r="D450" s="84"/>
      <c r="E450" s="128"/>
      <c r="F450" s="128"/>
      <c r="I450" s="84"/>
      <c r="J450" s="84"/>
    </row>
    <row r="451" spans="1:10" x14ac:dyDescent="0.3">
      <c r="A451" s="58" t="s">
        <v>2871</v>
      </c>
      <c r="B451" s="86" t="s">
        <v>2872</v>
      </c>
      <c r="C451" s="84"/>
      <c r="D451" s="84"/>
      <c r="E451" s="86"/>
      <c r="F451" s="86"/>
      <c r="I451" s="84"/>
      <c r="J451" s="84"/>
    </row>
    <row r="452" spans="1:10" x14ac:dyDescent="0.3">
      <c r="A452" s="58" t="s">
        <v>2873</v>
      </c>
      <c r="B452" s="86" t="s">
        <v>2874</v>
      </c>
      <c r="C452" s="84"/>
      <c r="D452" s="84"/>
      <c r="E452" s="86"/>
      <c r="F452" s="86"/>
      <c r="I452" s="84"/>
      <c r="J452" s="84"/>
    </row>
    <row r="453" spans="1:10" x14ac:dyDescent="0.3">
      <c r="A453" s="58" t="s">
        <v>2875</v>
      </c>
      <c r="B453" s="86" t="s">
        <v>2876</v>
      </c>
      <c r="C453" s="84"/>
      <c r="D453" s="84"/>
      <c r="E453" s="86"/>
      <c r="F453" s="86"/>
      <c r="I453" s="84"/>
      <c r="J453" s="84"/>
    </row>
    <row r="454" spans="1:10" x14ac:dyDescent="0.3">
      <c r="A454" s="58" t="s">
        <v>2877</v>
      </c>
      <c r="B454" s="86" t="s">
        <v>2878</v>
      </c>
      <c r="C454" s="85" t="s">
        <v>2879</v>
      </c>
      <c r="D454" s="85" t="s">
        <v>2433</v>
      </c>
      <c r="E454" s="86"/>
      <c r="F454" s="86"/>
      <c r="G454" s="19" t="s">
        <v>1876</v>
      </c>
      <c r="I454" s="85" t="s">
        <v>1878</v>
      </c>
      <c r="J454" s="85"/>
    </row>
    <row r="455" spans="1:10" x14ac:dyDescent="0.3">
      <c r="A455" s="58" t="s">
        <v>2880</v>
      </c>
      <c r="B455" s="86" t="s">
        <v>2881</v>
      </c>
      <c r="C455" s="128" t="s">
        <v>2882</v>
      </c>
      <c r="D455" s="128" t="s">
        <v>2433</v>
      </c>
      <c r="E455" s="86"/>
      <c r="F455" s="86"/>
      <c r="G455" s="19" t="s">
        <v>1876</v>
      </c>
      <c r="I455" s="128" t="s">
        <v>1878</v>
      </c>
      <c r="J455" s="128"/>
    </row>
    <row r="456" spans="1:10" x14ac:dyDescent="0.3">
      <c r="A456" s="58" t="s">
        <v>2883</v>
      </c>
      <c r="B456" s="86" t="s">
        <v>2884</v>
      </c>
      <c r="C456" s="85" t="s">
        <v>2885</v>
      </c>
      <c r="D456" s="85" t="s">
        <v>2433</v>
      </c>
      <c r="E456" s="86"/>
      <c r="F456" s="86"/>
      <c r="G456" s="19" t="s">
        <v>1876</v>
      </c>
      <c r="I456" s="85" t="s">
        <v>1878</v>
      </c>
      <c r="J456" s="85"/>
    </row>
    <row r="457" spans="1:10" x14ac:dyDescent="0.3">
      <c r="A457" s="58" t="s">
        <v>1590</v>
      </c>
      <c r="B457" s="86" t="s">
        <v>2886</v>
      </c>
      <c r="C457" s="128" t="s">
        <v>2887</v>
      </c>
      <c r="D457" s="128" t="s">
        <v>1882</v>
      </c>
      <c r="E457" s="86"/>
      <c r="F457" s="86"/>
      <c r="G457" s="19" t="s">
        <v>1876</v>
      </c>
      <c r="H457" s="19" t="s">
        <v>1877</v>
      </c>
      <c r="I457" s="128" t="s">
        <v>1931</v>
      </c>
      <c r="J457" s="128"/>
    </row>
    <row r="458" spans="1:10" x14ac:dyDescent="0.3">
      <c r="A458" s="58" t="s">
        <v>1795</v>
      </c>
      <c r="B458" s="86" t="s">
        <v>2888</v>
      </c>
      <c r="C458" s="84"/>
      <c r="D458" s="84"/>
      <c r="E458" s="86"/>
      <c r="F458" s="86"/>
      <c r="I458" s="84"/>
      <c r="J458" s="84"/>
    </row>
    <row r="459" spans="1:10" x14ac:dyDescent="0.3">
      <c r="A459" s="58" t="s">
        <v>2889</v>
      </c>
      <c r="B459" s="86" t="s">
        <v>2890</v>
      </c>
      <c r="C459" s="128" t="s">
        <v>2891</v>
      </c>
      <c r="D459" s="128" t="s">
        <v>2433</v>
      </c>
      <c r="E459" s="86"/>
      <c r="F459" s="86"/>
      <c r="G459" s="19" t="s">
        <v>1876</v>
      </c>
      <c r="H459" s="19" t="s">
        <v>1877</v>
      </c>
      <c r="I459" s="128" t="s">
        <v>1878</v>
      </c>
      <c r="J459" s="128"/>
    </row>
    <row r="460" spans="1:10" x14ac:dyDescent="0.3">
      <c r="A460" s="58" t="s">
        <v>2892</v>
      </c>
      <c r="B460" s="86" t="s">
        <v>2893</v>
      </c>
      <c r="C460" s="85" t="s">
        <v>2894</v>
      </c>
      <c r="D460" s="85" t="s">
        <v>2433</v>
      </c>
      <c r="E460" s="86"/>
      <c r="F460" s="86"/>
      <c r="G460" s="19" t="s">
        <v>1876</v>
      </c>
      <c r="H460" s="19" t="s">
        <v>1877</v>
      </c>
      <c r="I460" s="85" t="s">
        <v>1878</v>
      </c>
      <c r="J460" s="85"/>
    </row>
    <row r="461" spans="1:10" x14ac:dyDescent="0.3">
      <c r="A461" s="58" t="s">
        <v>2895</v>
      </c>
      <c r="B461" s="86" t="s">
        <v>2896</v>
      </c>
      <c r="C461" s="84"/>
      <c r="D461" s="84"/>
      <c r="E461" s="86"/>
      <c r="F461" s="86"/>
      <c r="I461" s="84"/>
      <c r="J461" s="84"/>
    </row>
    <row r="462" spans="1:10" x14ac:dyDescent="0.3">
      <c r="A462" s="58" t="s">
        <v>2897</v>
      </c>
      <c r="B462" s="86" t="s">
        <v>2898</v>
      </c>
      <c r="C462" s="84"/>
      <c r="D462" s="84"/>
      <c r="E462" s="86"/>
      <c r="F462" s="86"/>
      <c r="I462" s="84"/>
      <c r="J462" s="84"/>
    </row>
    <row r="463" spans="1:10" x14ac:dyDescent="0.3">
      <c r="A463" s="58" t="s">
        <v>2899</v>
      </c>
      <c r="B463" s="86" t="s">
        <v>2900</v>
      </c>
      <c r="C463" s="128" t="s">
        <v>2901</v>
      </c>
      <c r="D463" s="128" t="s">
        <v>2845</v>
      </c>
      <c r="E463" s="86"/>
      <c r="F463" s="86"/>
      <c r="G463" s="19" t="s">
        <v>1876</v>
      </c>
      <c r="H463" s="19" t="s">
        <v>1877</v>
      </c>
      <c r="I463" s="128" t="s">
        <v>2846</v>
      </c>
      <c r="J463" s="128"/>
    </row>
    <row r="464" spans="1:10" x14ac:dyDescent="0.3">
      <c r="A464" s="58" t="s">
        <v>2902</v>
      </c>
      <c r="B464" s="86" t="s">
        <v>2903</v>
      </c>
      <c r="C464" s="85" t="s">
        <v>2904</v>
      </c>
      <c r="D464" s="85" t="s">
        <v>2433</v>
      </c>
      <c r="E464" s="86"/>
      <c r="F464" s="86"/>
      <c r="G464" s="19" t="s">
        <v>1876</v>
      </c>
      <c r="H464" s="19" t="s">
        <v>1877</v>
      </c>
      <c r="I464" s="85" t="s">
        <v>1878</v>
      </c>
      <c r="J464" s="85"/>
    </row>
    <row r="465" spans="1:10" x14ac:dyDescent="0.3">
      <c r="A465" s="58" t="s">
        <v>2905</v>
      </c>
      <c r="B465" s="86" t="s">
        <v>2906</v>
      </c>
      <c r="C465" s="128" t="s">
        <v>2907</v>
      </c>
      <c r="D465" s="128" t="s">
        <v>2433</v>
      </c>
      <c r="E465" s="86"/>
      <c r="F465" s="86"/>
      <c r="G465" s="19" t="s">
        <v>1876</v>
      </c>
      <c r="I465" s="128" t="s">
        <v>1878</v>
      </c>
      <c r="J465" s="128"/>
    </row>
    <row r="466" spans="1:10" x14ac:dyDescent="0.3">
      <c r="A466" s="58" t="s">
        <v>2908</v>
      </c>
      <c r="B466" s="86" t="s">
        <v>2909</v>
      </c>
      <c r="C466" s="85" t="s">
        <v>2910</v>
      </c>
      <c r="D466" s="85" t="s">
        <v>2845</v>
      </c>
      <c r="E466" s="86"/>
      <c r="F466" s="86"/>
      <c r="G466" s="19" t="s">
        <v>1876</v>
      </c>
      <c r="I466" s="85" t="s">
        <v>1878</v>
      </c>
      <c r="J466" s="85"/>
    </row>
    <row r="467" spans="1:10" x14ac:dyDescent="0.3">
      <c r="A467" s="58" t="s">
        <v>2911</v>
      </c>
      <c r="B467" s="86" t="s">
        <v>2912</v>
      </c>
      <c r="C467" s="128" t="s">
        <v>2913</v>
      </c>
      <c r="D467" s="128" t="s">
        <v>2845</v>
      </c>
      <c r="E467" s="86"/>
      <c r="F467" s="86"/>
      <c r="G467" s="19" t="s">
        <v>1876</v>
      </c>
      <c r="I467" s="128" t="s">
        <v>1878</v>
      </c>
      <c r="J467" s="128"/>
    </row>
    <row r="468" spans="1:10" x14ac:dyDescent="0.3">
      <c r="A468" s="58" t="s">
        <v>2914</v>
      </c>
      <c r="B468" s="86" t="s">
        <v>2915</v>
      </c>
      <c r="C468" s="85" t="s">
        <v>2916</v>
      </c>
      <c r="D468" s="85" t="s">
        <v>2845</v>
      </c>
      <c r="E468" s="86"/>
      <c r="F468" s="86"/>
      <c r="G468" s="19" t="s">
        <v>1876</v>
      </c>
      <c r="I468" s="85" t="s">
        <v>1878</v>
      </c>
      <c r="J468" s="85"/>
    </row>
    <row r="469" spans="1:10" x14ac:dyDescent="0.3">
      <c r="A469" s="58" t="s">
        <v>2917</v>
      </c>
      <c r="B469" s="86" t="s">
        <v>2918</v>
      </c>
      <c r="C469" s="128" t="s">
        <v>2919</v>
      </c>
      <c r="D469" s="128" t="s">
        <v>2845</v>
      </c>
      <c r="E469" s="86"/>
      <c r="F469" s="86"/>
      <c r="G469" s="19" t="s">
        <v>1876</v>
      </c>
      <c r="I469" s="128" t="s">
        <v>1878</v>
      </c>
      <c r="J469" s="128"/>
    </row>
    <row r="470" spans="1:10" x14ac:dyDescent="0.3">
      <c r="A470" s="58" t="s">
        <v>2920</v>
      </c>
      <c r="B470" s="86" t="s">
        <v>2921</v>
      </c>
      <c r="C470" s="84"/>
      <c r="D470" s="84"/>
      <c r="E470" s="86"/>
      <c r="F470" s="86"/>
      <c r="I470" s="84"/>
      <c r="J470" s="84"/>
    </row>
    <row r="471" spans="1:10" x14ac:dyDescent="0.3">
      <c r="A471" s="58" t="s">
        <v>2922</v>
      </c>
      <c r="B471" s="86" t="s">
        <v>2923</v>
      </c>
      <c r="C471" s="128" t="s">
        <v>2924</v>
      </c>
      <c r="D471" s="128" t="s">
        <v>2845</v>
      </c>
      <c r="E471" s="86"/>
      <c r="F471" s="86"/>
      <c r="G471" s="19" t="s">
        <v>1876</v>
      </c>
      <c r="I471" s="128" t="s">
        <v>1878</v>
      </c>
      <c r="J471" s="128"/>
    </row>
    <row r="472" spans="1:10" x14ac:dyDescent="0.3">
      <c r="A472" s="58" t="s">
        <v>2925</v>
      </c>
      <c r="B472" s="86" t="s">
        <v>2926</v>
      </c>
      <c r="C472" s="85" t="s">
        <v>2927</v>
      </c>
      <c r="D472" s="85" t="s">
        <v>2845</v>
      </c>
      <c r="E472" s="86"/>
      <c r="F472" s="86"/>
      <c r="G472" s="19" t="s">
        <v>1876</v>
      </c>
      <c r="I472" s="85" t="s">
        <v>1878</v>
      </c>
      <c r="J472" s="85"/>
    </row>
    <row r="473" spans="1:10" x14ac:dyDescent="0.3">
      <c r="A473" s="58" t="s">
        <v>2928</v>
      </c>
      <c r="B473" s="86" t="s">
        <v>2929</v>
      </c>
      <c r="C473" s="128"/>
      <c r="D473" s="128"/>
      <c r="E473" s="86"/>
      <c r="F473" s="86"/>
      <c r="I473" s="128"/>
      <c r="J473" s="128"/>
    </row>
    <row r="474" spans="1:10" x14ac:dyDescent="0.3">
      <c r="A474" s="58" t="s">
        <v>2930</v>
      </c>
      <c r="B474" s="86" t="s">
        <v>2931</v>
      </c>
      <c r="C474" s="84"/>
      <c r="D474" s="84"/>
      <c r="E474" s="86"/>
      <c r="F474" s="86"/>
      <c r="I474" s="84"/>
      <c r="J474" s="84"/>
    </row>
    <row r="475" spans="1:10" x14ac:dyDescent="0.3">
      <c r="A475" s="58" t="s">
        <v>1614</v>
      </c>
      <c r="B475" s="86" t="s">
        <v>2932</v>
      </c>
      <c r="C475" s="84"/>
      <c r="D475" s="84"/>
      <c r="E475" s="86"/>
      <c r="F475" s="86"/>
      <c r="I475" s="84"/>
      <c r="J475" s="84"/>
    </row>
    <row r="476" spans="1:10" x14ac:dyDescent="0.3">
      <c r="A476" s="58" t="s">
        <v>2933</v>
      </c>
      <c r="B476" s="86" t="s">
        <v>2934</v>
      </c>
      <c r="C476" s="84"/>
      <c r="D476" s="84"/>
      <c r="E476" s="86"/>
      <c r="F476" s="86"/>
      <c r="I476" s="84"/>
      <c r="J476" s="84"/>
    </row>
    <row r="477" spans="1:10" x14ac:dyDescent="0.3">
      <c r="A477" s="58" t="s">
        <v>2935</v>
      </c>
      <c r="B477" s="86" t="s">
        <v>2936</v>
      </c>
      <c r="C477" s="128" t="s">
        <v>2937</v>
      </c>
      <c r="D477" s="128" t="s">
        <v>2845</v>
      </c>
      <c r="E477" s="86"/>
      <c r="F477" s="86"/>
      <c r="G477" s="19" t="s">
        <v>1876</v>
      </c>
      <c r="I477" s="128" t="s">
        <v>1878</v>
      </c>
      <c r="J477" s="128"/>
    </row>
    <row r="478" spans="1:10" x14ac:dyDescent="0.3">
      <c r="A478" s="58" t="s">
        <v>2938</v>
      </c>
      <c r="B478" s="86" t="s">
        <v>2939</v>
      </c>
      <c r="C478" s="85" t="s">
        <v>2940</v>
      </c>
      <c r="D478" s="85" t="s">
        <v>2845</v>
      </c>
      <c r="E478" s="86"/>
      <c r="F478" s="86"/>
      <c r="G478" s="19" t="s">
        <v>1876</v>
      </c>
      <c r="I478" s="85" t="s">
        <v>1878</v>
      </c>
      <c r="J478" s="85"/>
    </row>
    <row r="479" spans="1:10" x14ac:dyDescent="0.3">
      <c r="A479" s="58" t="s">
        <v>2941</v>
      </c>
      <c r="B479" s="86" t="s">
        <v>2942</v>
      </c>
      <c r="C479" s="84"/>
      <c r="D479" s="84"/>
      <c r="E479" s="86"/>
      <c r="F479" s="86"/>
      <c r="I479" s="84"/>
      <c r="J479" s="84"/>
    </row>
    <row r="480" spans="1:10" x14ac:dyDescent="0.3">
      <c r="A480" s="58" t="s">
        <v>2943</v>
      </c>
      <c r="B480" s="86" t="s">
        <v>2944</v>
      </c>
      <c r="C480" s="85" t="s">
        <v>2945</v>
      </c>
      <c r="D480" s="85" t="s">
        <v>2845</v>
      </c>
      <c r="E480" s="86"/>
      <c r="F480" s="86"/>
      <c r="G480" s="19" t="s">
        <v>1876</v>
      </c>
      <c r="I480" s="85" t="s">
        <v>1878</v>
      </c>
      <c r="J480" s="85"/>
    </row>
    <row r="481" spans="1:10" x14ac:dyDescent="0.3">
      <c r="A481" s="58" t="s">
        <v>2946</v>
      </c>
      <c r="B481" s="86" t="s">
        <v>2947</v>
      </c>
      <c r="C481" s="128" t="s">
        <v>2948</v>
      </c>
      <c r="D481" s="128" t="s">
        <v>2845</v>
      </c>
      <c r="E481" s="86"/>
      <c r="F481" s="86"/>
      <c r="G481" s="19" t="s">
        <v>1876</v>
      </c>
      <c r="I481" s="128" t="s">
        <v>1878</v>
      </c>
      <c r="J481" s="128"/>
    </row>
    <row r="482" spans="1:10" x14ac:dyDescent="0.3">
      <c r="A482" s="58" t="s">
        <v>2949</v>
      </c>
      <c r="B482" s="86" t="s">
        <v>2950</v>
      </c>
      <c r="C482" s="84"/>
      <c r="D482" s="84"/>
      <c r="E482" s="86"/>
      <c r="F482" s="86"/>
      <c r="I482" s="84"/>
      <c r="J482" s="84"/>
    </row>
    <row r="483" spans="1:10" x14ac:dyDescent="0.3">
      <c r="A483" s="58" t="s">
        <v>2951</v>
      </c>
      <c r="B483" s="86" t="s">
        <v>2952</v>
      </c>
      <c r="C483" s="84"/>
      <c r="D483" s="84"/>
      <c r="E483" s="86"/>
      <c r="F483" s="86"/>
      <c r="I483" s="84"/>
      <c r="J483" s="84"/>
    </row>
    <row r="484" spans="1:10" x14ac:dyDescent="0.3">
      <c r="A484" s="58" t="s">
        <v>2953</v>
      </c>
      <c r="B484" s="86" t="s">
        <v>2954</v>
      </c>
      <c r="C484" s="84"/>
      <c r="D484" s="84"/>
      <c r="E484" s="86"/>
      <c r="F484" s="86"/>
      <c r="I484" s="84"/>
      <c r="J484" s="84"/>
    </row>
    <row r="485" spans="1:10" x14ac:dyDescent="0.3">
      <c r="A485" s="58" t="s">
        <v>2955</v>
      </c>
      <c r="B485" s="86" t="s">
        <v>2956</v>
      </c>
      <c r="C485" s="128" t="s">
        <v>2957</v>
      </c>
      <c r="D485" s="128" t="s">
        <v>2845</v>
      </c>
      <c r="E485" s="86"/>
      <c r="F485" s="86"/>
      <c r="G485" s="19" t="s">
        <v>1876</v>
      </c>
      <c r="I485" s="128" t="s">
        <v>1878</v>
      </c>
      <c r="J485" s="128"/>
    </row>
    <row r="486" spans="1:10" x14ac:dyDescent="0.3">
      <c r="A486" s="58" t="s">
        <v>2958</v>
      </c>
      <c r="B486" s="86" t="s">
        <v>2959</v>
      </c>
      <c r="C486" s="85" t="s">
        <v>2960</v>
      </c>
      <c r="D486" s="85" t="s">
        <v>2961</v>
      </c>
      <c r="E486" s="86"/>
      <c r="F486" s="86"/>
      <c r="G486" s="19" t="s">
        <v>1876</v>
      </c>
      <c r="I486" s="85" t="s">
        <v>1878</v>
      </c>
      <c r="J486" s="85"/>
    </row>
    <row r="487" spans="1:10" x14ac:dyDescent="0.3">
      <c r="A487" s="58" t="s">
        <v>2962</v>
      </c>
      <c r="B487" s="86" t="s">
        <v>2963</v>
      </c>
      <c r="C487" s="84"/>
      <c r="D487" s="84"/>
      <c r="E487" s="86"/>
      <c r="F487" s="86"/>
      <c r="I487" s="84"/>
      <c r="J487" s="84"/>
    </row>
    <row r="488" spans="1:10" x14ac:dyDescent="0.3">
      <c r="A488" s="58" t="s">
        <v>2964</v>
      </c>
      <c r="B488" s="86" t="s">
        <v>2965</v>
      </c>
      <c r="C488" s="84"/>
      <c r="D488" s="84"/>
      <c r="E488" s="86"/>
      <c r="F488" s="86"/>
      <c r="I488" s="84"/>
      <c r="J488" s="84"/>
    </row>
    <row r="489" spans="1:10" x14ac:dyDescent="0.3">
      <c r="A489" s="58" t="s">
        <v>2966</v>
      </c>
      <c r="B489" s="86" t="s">
        <v>2967</v>
      </c>
      <c r="C489" s="84"/>
      <c r="D489" s="84"/>
      <c r="E489" s="86"/>
      <c r="F489" s="86"/>
      <c r="I489" s="84"/>
      <c r="J489" s="84"/>
    </row>
    <row r="490" spans="1:10" x14ac:dyDescent="0.3">
      <c r="A490" s="58" t="s">
        <v>2968</v>
      </c>
      <c r="B490" s="86" t="s">
        <v>2969</v>
      </c>
      <c r="C490" s="84"/>
      <c r="D490" s="84"/>
      <c r="E490" s="86"/>
      <c r="F490" s="86"/>
      <c r="I490" s="84"/>
      <c r="J490" s="84"/>
    </row>
    <row r="491" spans="1:10" x14ac:dyDescent="0.3">
      <c r="A491" s="58" t="s">
        <v>2970</v>
      </c>
      <c r="B491" s="86" t="s">
        <v>2971</v>
      </c>
      <c r="C491" s="84"/>
      <c r="D491" s="84"/>
      <c r="E491" s="86"/>
      <c r="F491" s="86"/>
      <c r="I491" s="84"/>
      <c r="J491" s="84"/>
    </row>
    <row r="492" spans="1:10" x14ac:dyDescent="0.3">
      <c r="A492" s="58" t="s">
        <v>2972</v>
      </c>
      <c r="B492" s="86" t="s">
        <v>2973</v>
      </c>
      <c r="C492" s="86" t="s">
        <v>2974</v>
      </c>
      <c r="D492" s="86" t="s">
        <v>2845</v>
      </c>
      <c r="E492" s="86"/>
      <c r="F492" s="86"/>
      <c r="G492" s="19" t="s">
        <v>1876</v>
      </c>
      <c r="I492" s="86" t="s">
        <v>1885</v>
      </c>
      <c r="J492" s="86"/>
    </row>
    <row r="493" spans="1:10" x14ac:dyDescent="0.3">
      <c r="A493" s="58" t="s">
        <v>1594</v>
      </c>
      <c r="B493" s="86" t="s">
        <v>2975</v>
      </c>
      <c r="C493" s="85" t="s">
        <v>2976</v>
      </c>
      <c r="D493" s="85"/>
      <c r="E493" s="86"/>
      <c r="F493" s="86"/>
      <c r="I493" s="85"/>
      <c r="J493" s="85"/>
    </row>
    <row r="494" spans="1:10" x14ac:dyDescent="0.3">
      <c r="A494" s="58" t="s">
        <v>2977</v>
      </c>
      <c r="B494" s="86" t="s">
        <v>2978</v>
      </c>
      <c r="C494" s="86" t="s">
        <v>2979</v>
      </c>
      <c r="D494" s="86" t="s">
        <v>2845</v>
      </c>
      <c r="E494" s="86"/>
      <c r="F494" s="86"/>
      <c r="G494" s="19" t="s">
        <v>1876</v>
      </c>
      <c r="I494" s="86" t="s">
        <v>1878</v>
      </c>
      <c r="J494" s="86"/>
    </row>
    <row r="495" spans="1:10" x14ac:dyDescent="0.3">
      <c r="A495" s="58" t="s">
        <v>2980</v>
      </c>
      <c r="B495" s="86" t="s">
        <v>2981</v>
      </c>
      <c r="C495" s="85" t="s">
        <v>2982</v>
      </c>
      <c r="D495" s="85" t="s">
        <v>2845</v>
      </c>
      <c r="E495" s="86"/>
      <c r="F495" s="86"/>
      <c r="G495" s="19" t="s">
        <v>1876</v>
      </c>
      <c r="I495" s="85" t="s">
        <v>1878</v>
      </c>
      <c r="J495" s="85"/>
    </row>
    <row r="496" spans="1:10" x14ac:dyDescent="0.3">
      <c r="A496" s="58" t="s">
        <v>2983</v>
      </c>
      <c r="B496" s="86" t="s">
        <v>2984</v>
      </c>
      <c r="C496" s="86"/>
      <c r="D496" s="86"/>
      <c r="E496" s="86"/>
      <c r="F496" s="86"/>
      <c r="I496" s="86"/>
      <c r="J496" s="86"/>
    </row>
    <row r="497" spans="1:10" x14ac:dyDescent="0.3">
      <c r="A497" s="58" t="s">
        <v>1593</v>
      </c>
      <c r="B497" s="86" t="s">
        <v>2985</v>
      </c>
      <c r="C497" s="84"/>
      <c r="D497" s="84"/>
      <c r="E497" s="86"/>
      <c r="F497" s="86"/>
      <c r="I497" s="84"/>
      <c r="J497" s="84"/>
    </row>
    <row r="498" spans="1:10" x14ac:dyDescent="0.3">
      <c r="A498" s="58" t="s">
        <v>2986</v>
      </c>
      <c r="B498" s="86" t="s">
        <v>2987</v>
      </c>
      <c r="C498" s="84"/>
      <c r="D498" s="84"/>
      <c r="E498" s="84"/>
      <c r="F498" s="84"/>
      <c r="I498" s="84"/>
      <c r="J498" s="84"/>
    </row>
    <row r="499" spans="1:10" x14ac:dyDescent="0.3">
      <c r="A499" s="58" t="s">
        <v>2988</v>
      </c>
      <c r="B499" s="86" t="s">
        <v>2989</v>
      </c>
      <c r="C499" s="84"/>
      <c r="D499" s="84"/>
      <c r="E499" s="84"/>
      <c r="F499" s="84"/>
      <c r="I499" s="84"/>
      <c r="J499" s="84"/>
    </row>
    <row r="500" spans="1:10" x14ac:dyDescent="0.3">
      <c r="A500" s="58" t="s">
        <v>2990</v>
      </c>
      <c r="B500" s="86" t="s">
        <v>2991</v>
      </c>
      <c r="C500" s="86" t="s">
        <v>2992</v>
      </c>
      <c r="D500" s="86" t="s">
        <v>2845</v>
      </c>
      <c r="E500" s="86"/>
      <c r="F500" s="86"/>
      <c r="G500" s="19" t="s">
        <v>1876</v>
      </c>
      <c r="I500" s="86" t="s">
        <v>1878</v>
      </c>
      <c r="J500" s="86"/>
    </row>
    <row r="501" spans="1:10" x14ac:dyDescent="0.3">
      <c r="A501" s="58" t="s">
        <v>2993</v>
      </c>
      <c r="B501" s="86" t="s">
        <v>2994</v>
      </c>
      <c r="C501" s="84" t="s">
        <v>2995</v>
      </c>
      <c r="D501" s="84" t="s">
        <v>2845</v>
      </c>
      <c r="E501" s="84"/>
      <c r="F501" s="84"/>
      <c r="G501" s="19" t="s">
        <v>1876</v>
      </c>
      <c r="I501" s="84" t="s">
        <v>1878</v>
      </c>
      <c r="J501" s="84"/>
    </row>
    <row r="502" spans="1:10" x14ac:dyDescent="0.3">
      <c r="A502" s="58" t="s">
        <v>1671</v>
      </c>
      <c r="B502" s="86" t="s">
        <v>2996</v>
      </c>
      <c r="C502" s="84"/>
      <c r="D502" s="84"/>
      <c r="E502" s="84"/>
      <c r="F502" s="84"/>
      <c r="I502" s="84"/>
      <c r="J502" s="84"/>
    </row>
    <row r="503" spans="1:10" x14ac:dyDescent="0.3">
      <c r="A503" s="58" t="s">
        <v>2997</v>
      </c>
      <c r="B503" s="86" t="s">
        <v>2998</v>
      </c>
      <c r="C503" s="84"/>
      <c r="D503" s="84"/>
      <c r="E503" s="84"/>
      <c r="F503" s="84"/>
      <c r="I503" s="84"/>
      <c r="J503" s="84"/>
    </row>
    <row r="504" spans="1:10" x14ac:dyDescent="0.3">
      <c r="A504" s="58" t="s">
        <v>2999</v>
      </c>
      <c r="B504" s="86" t="s">
        <v>3000</v>
      </c>
      <c r="C504" s="84"/>
      <c r="D504" s="84"/>
      <c r="E504" s="84"/>
      <c r="F504" s="84"/>
      <c r="I504" s="84"/>
      <c r="J504" s="84"/>
    </row>
    <row r="505" spans="1:10" x14ac:dyDescent="0.3">
      <c r="A505" s="58" t="s">
        <v>1673</v>
      </c>
      <c r="B505" s="86" t="s">
        <v>3001</v>
      </c>
      <c r="C505" s="84"/>
      <c r="D505" s="84"/>
      <c r="E505" s="84"/>
      <c r="F505" s="84"/>
      <c r="I505" s="84"/>
      <c r="J505" s="84"/>
    </row>
    <row r="506" spans="1:10" x14ac:dyDescent="0.3">
      <c r="A506" s="58" t="s">
        <v>3002</v>
      </c>
      <c r="B506" s="86" t="s">
        <v>3003</v>
      </c>
      <c r="C506" s="84"/>
      <c r="D506" s="84"/>
      <c r="E506" s="84"/>
      <c r="F506" s="84"/>
      <c r="I506" s="84"/>
      <c r="J506" s="84"/>
    </row>
    <row r="507" spans="1:10" x14ac:dyDescent="0.3">
      <c r="A507" s="58" t="s">
        <v>3004</v>
      </c>
      <c r="B507" s="86" t="s">
        <v>3005</v>
      </c>
      <c r="C507" s="84"/>
      <c r="D507" s="84"/>
      <c r="E507" s="84"/>
      <c r="F507" s="84"/>
      <c r="I507" s="84"/>
      <c r="J507" s="84"/>
    </row>
    <row r="508" spans="1:10" x14ac:dyDescent="0.3">
      <c r="A508" s="58" t="s">
        <v>3006</v>
      </c>
      <c r="B508" s="86" t="s">
        <v>3007</v>
      </c>
      <c r="C508" s="84"/>
      <c r="D508" s="84"/>
      <c r="E508" s="84"/>
      <c r="F508" s="84"/>
      <c r="I508" s="84"/>
      <c r="J508" s="84"/>
    </row>
    <row r="509" spans="1:10" x14ac:dyDescent="0.3">
      <c r="A509" s="58" t="s">
        <v>1586</v>
      </c>
      <c r="B509" s="86" t="s">
        <v>3008</v>
      </c>
      <c r="C509" s="84"/>
      <c r="D509" s="84"/>
      <c r="E509" s="84"/>
      <c r="F509" s="84"/>
      <c r="I509" s="84"/>
      <c r="J509" s="84"/>
    </row>
    <row r="510" spans="1:10" x14ac:dyDescent="0.3">
      <c r="A510" s="58" t="s">
        <v>1674</v>
      </c>
      <c r="B510" s="86" t="s">
        <v>3009</v>
      </c>
      <c r="C510" s="84"/>
      <c r="D510" s="84"/>
      <c r="E510" s="84"/>
      <c r="F510" s="84"/>
      <c r="I510" s="84"/>
      <c r="J510" s="84"/>
    </row>
    <row r="511" spans="1:10" x14ac:dyDescent="0.3">
      <c r="A511" s="58" t="s">
        <v>1676</v>
      </c>
      <c r="B511" s="86" t="s">
        <v>3010</v>
      </c>
      <c r="C511" s="84"/>
      <c r="D511" s="84"/>
      <c r="E511" s="84"/>
      <c r="F511" s="84"/>
      <c r="I511" s="84"/>
      <c r="J511" s="84"/>
    </row>
    <row r="512" spans="1:10" x14ac:dyDescent="0.3">
      <c r="A512" s="58" t="s">
        <v>1677</v>
      </c>
      <c r="B512" s="86" t="s">
        <v>3011</v>
      </c>
      <c r="C512" s="84"/>
      <c r="D512" s="84"/>
      <c r="E512" s="84"/>
      <c r="F512" s="84"/>
      <c r="I512" s="84"/>
      <c r="J512" s="84"/>
    </row>
    <row r="513" spans="1:10" x14ac:dyDescent="0.3">
      <c r="A513" s="58" t="s">
        <v>1678</v>
      </c>
      <c r="B513" s="86" t="s">
        <v>3012</v>
      </c>
      <c r="C513" s="84"/>
      <c r="D513" s="84"/>
      <c r="E513" s="84"/>
      <c r="F513" s="84"/>
      <c r="I513" s="84"/>
      <c r="J513" s="84"/>
    </row>
    <row r="514" spans="1:10" x14ac:dyDescent="0.3">
      <c r="A514" s="58" t="s">
        <v>3013</v>
      </c>
      <c r="B514" s="86" t="s">
        <v>3014</v>
      </c>
      <c r="C514" s="84"/>
      <c r="D514" s="84"/>
      <c r="E514" s="84"/>
      <c r="F514" s="84"/>
      <c r="I514" s="84"/>
      <c r="J514" s="84"/>
    </row>
    <row r="515" spans="1:10" x14ac:dyDescent="0.3">
      <c r="A515" s="58" t="s">
        <v>1679</v>
      </c>
      <c r="B515" s="86" t="s">
        <v>3015</v>
      </c>
      <c r="C515" s="84"/>
      <c r="D515" s="84"/>
      <c r="E515" s="84"/>
      <c r="F515" s="84"/>
      <c r="I515" s="84"/>
      <c r="J515" s="84"/>
    </row>
    <row r="516" spans="1:10" x14ac:dyDescent="0.3">
      <c r="A516" s="58" t="s">
        <v>1680</v>
      </c>
      <c r="B516" s="86" t="s">
        <v>3016</v>
      </c>
      <c r="C516" s="84"/>
      <c r="D516" s="84"/>
      <c r="E516" s="84"/>
      <c r="F516" s="84"/>
      <c r="I516" s="84"/>
      <c r="J516" s="84"/>
    </row>
    <row r="517" spans="1:10" x14ac:dyDescent="0.3">
      <c r="A517" s="58" t="s">
        <v>1681</v>
      </c>
      <c r="B517" s="86" t="s">
        <v>3017</v>
      </c>
      <c r="C517" s="84"/>
      <c r="D517" s="84"/>
      <c r="E517" s="84"/>
      <c r="F517" s="84"/>
      <c r="I517" s="84"/>
      <c r="J517" s="84"/>
    </row>
    <row r="518" spans="1:10" x14ac:dyDescent="0.3">
      <c r="A518" s="58" t="s">
        <v>1682</v>
      </c>
      <c r="B518" s="86" t="s">
        <v>3018</v>
      </c>
      <c r="C518" s="84"/>
      <c r="D518" s="84"/>
      <c r="E518" s="84"/>
      <c r="F518" s="84"/>
      <c r="I518" s="84"/>
      <c r="J518" s="84"/>
    </row>
    <row r="519" spans="1:10" x14ac:dyDescent="0.3">
      <c r="A519" s="58" t="s">
        <v>1683</v>
      </c>
      <c r="B519" s="86" t="s">
        <v>3019</v>
      </c>
      <c r="C519" s="84"/>
      <c r="D519" s="84"/>
      <c r="E519" s="84"/>
      <c r="F519" s="84"/>
      <c r="I519" s="84"/>
      <c r="J519" s="84"/>
    </row>
    <row r="520" spans="1:10" x14ac:dyDescent="0.3">
      <c r="A520" s="58" t="s">
        <v>1684</v>
      </c>
      <c r="B520" s="86" t="s">
        <v>3020</v>
      </c>
      <c r="C520" s="84"/>
      <c r="D520" s="84"/>
      <c r="E520" s="84"/>
      <c r="F520" s="84"/>
      <c r="I520" s="84"/>
      <c r="J520" s="84"/>
    </row>
    <row r="521" spans="1:10" x14ac:dyDescent="0.3">
      <c r="A521" s="58" t="s">
        <v>1685</v>
      </c>
      <c r="B521" s="86" t="s">
        <v>3021</v>
      </c>
      <c r="C521" s="84"/>
      <c r="D521" s="84"/>
      <c r="E521" s="84"/>
      <c r="F521" s="84"/>
      <c r="I521" s="84"/>
      <c r="J521" s="84"/>
    </row>
    <row r="522" spans="1:10" x14ac:dyDescent="0.3">
      <c r="A522" s="58" t="s">
        <v>3022</v>
      </c>
      <c r="B522" s="86" t="s">
        <v>3023</v>
      </c>
      <c r="C522" s="84"/>
      <c r="D522" s="84"/>
      <c r="E522" s="84"/>
      <c r="F522" s="84"/>
      <c r="I522" s="84"/>
      <c r="J522" s="84"/>
    </row>
    <row r="523" spans="1:10" x14ac:dyDescent="0.3">
      <c r="A523" s="58" t="s">
        <v>1686</v>
      </c>
      <c r="B523" s="86" t="s">
        <v>3024</v>
      </c>
      <c r="C523" s="84"/>
      <c r="D523" s="84"/>
      <c r="E523" s="84"/>
      <c r="F523" s="84"/>
      <c r="I523" s="84"/>
      <c r="J523" s="84"/>
    </row>
    <row r="524" spans="1:10" x14ac:dyDescent="0.3">
      <c r="A524" s="58" t="s">
        <v>3025</v>
      </c>
      <c r="B524" s="86" t="s">
        <v>3026</v>
      </c>
      <c r="C524" s="84"/>
      <c r="D524" s="84"/>
      <c r="E524" s="84"/>
      <c r="F524" s="84"/>
      <c r="I524" s="84"/>
      <c r="J524" s="84"/>
    </row>
    <row r="525" spans="1:10" x14ac:dyDescent="0.3">
      <c r="A525" s="58" t="s">
        <v>3027</v>
      </c>
      <c r="B525" s="86" t="s">
        <v>3028</v>
      </c>
      <c r="C525" s="84"/>
      <c r="D525" s="84"/>
      <c r="E525" s="84"/>
      <c r="F525" s="84"/>
      <c r="I525" s="84"/>
      <c r="J525" s="84"/>
    </row>
    <row r="526" spans="1:10" x14ac:dyDescent="0.3">
      <c r="A526" s="58" t="s">
        <v>3029</v>
      </c>
      <c r="B526" s="86" t="s">
        <v>3030</v>
      </c>
      <c r="C526" s="84"/>
      <c r="D526" s="84"/>
      <c r="E526" s="84"/>
      <c r="F526" s="84"/>
      <c r="I526" s="84"/>
      <c r="J526" s="84"/>
    </row>
    <row r="527" spans="1:10" x14ac:dyDescent="0.3">
      <c r="A527" s="58" t="s">
        <v>3031</v>
      </c>
      <c r="B527" s="86" t="s">
        <v>3032</v>
      </c>
      <c r="C527" s="84"/>
      <c r="D527" s="84"/>
      <c r="E527" s="84"/>
      <c r="F527" s="84"/>
      <c r="I527" s="84"/>
      <c r="J527" s="84"/>
    </row>
    <row r="528" spans="1:10" x14ac:dyDescent="0.3">
      <c r="A528" s="58" t="s">
        <v>3033</v>
      </c>
      <c r="B528" s="86" t="s">
        <v>3034</v>
      </c>
      <c r="C528" s="84"/>
      <c r="D528" s="84"/>
      <c r="E528" s="84"/>
      <c r="F528" s="84"/>
      <c r="I528" s="84"/>
      <c r="J528" s="84"/>
    </row>
    <row r="529" spans="1:10" x14ac:dyDescent="0.3">
      <c r="A529" s="58" t="s">
        <v>3035</v>
      </c>
      <c r="B529" s="86" t="s">
        <v>3036</v>
      </c>
      <c r="C529" s="84"/>
      <c r="D529" s="84"/>
      <c r="E529" s="84"/>
      <c r="F529" s="84"/>
      <c r="I529" s="84"/>
      <c r="J529" s="84"/>
    </row>
    <row r="530" spans="1:10" x14ac:dyDescent="0.3">
      <c r="A530" s="58" t="s">
        <v>3037</v>
      </c>
      <c r="B530" s="86" t="s">
        <v>3038</v>
      </c>
      <c r="C530" s="84"/>
      <c r="D530" s="84"/>
      <c r="E530" s="84"/>
      <c r="F530" s="84"/>
      <c r="I530" s="84"/>
      <c r="J530" s="84"/>
    </row>
    <row r="531" spans="1:10" x14ac:dyDescent="0.3">
      <c r="A531" s="58" t="s">
        <v>3039</v>
      </c>
      <c r="B531" s="86" t="s">
        <v>3040</v>
      </c>
      <c r="C531" s="84"/>
      <c r="D531" s="84"/>
      <c r="E531" s="84"/>
      <c r="F531" s="84"/>
      <c r="I531" s="84"/>
      <c r="J531" s="84"/>
    </row>
    <row r="532" spans="1:10" x14ac:dyDescent="0.3">
      <c r="A532" s="58" t="s">
        <v>3041</v>
      </c>
      <c r="B532" s="86" t="s">
        <v>3042</v>
      </c>
      <c r="C532" s="84"/>
      <c r="D532" s="84"/>
      <c r="E532" s="84"/>
      <c r="F532" s="84"/>
      <c r="I532" s="84"/>
      <c r="J532" s="84"/>
    </row>
    <row r="533" spans="1:10" x14ac:dyDescent="0.3">
      <c r="A533" s="58" t="s">
        <v>3043</v>
      </c>
      <c r="B533" s="86" t="s">
        <v>3044</v>
      </c>
      <c r="C533" s="84"/>
      <c r="D533" s="84"/>
      <c r="E533" s="84"/>
      <c r="F533" s="84"/>
      <c r="I533" s="84"/>
      <c r="J533" s="84"/>
    </row>
    <row r="534" spans="1:10" x14ac:dyDescent="0.3">
      <c r="A534" s="58" t="s">
        <v>3045</v>
      </c>
      <c r="B534" s="86" t="s">
        <v>3046</v>
      </c>
      <c r="C534" s="84"/>
      <c r="D534" s="84"/>
      <c r="E534" s="84"/>
      <c r="F534" s="84"/>
      <c r="I534" s="84"/>
      <c r="J534" s="84"/>
    </row>
    <row r="535" spans="1:10" x14ac:dyDescent="0.3">
      <c r="A535" s="58" t="s">
        <v>3047</v>
      </c>
      <c r="B535" s="86" t="s">
        <v>3048</v>
      </c>
      <c r="C535" s="84"/>
      <c r="D535" s="84"/>
      <c r="E535" s="84"/>
      <c r="F535" s="84"/>
      <c r="I535" s="84"/>
      <c r="J535" s="84"/>
    </row>
    <row r="536" spans="1:10" x14ac:dyDescent="0.3">
      <c r="A536" s="58" t="s">
        <v>3049</v>
      </c>
      <c r="B536" s="86" t="s">
        <v>3050</v>
      </c>
      <c r="C536" s="84"/>
      <c r="D536" s="84"/>
      <c r="E536" s="84"/>
      <c r="F536" s="84"/>
      <c r="I536" s="84"/>
      <c r="J536" s="84"/>
    </row>
    <row r="537" spans="1:10" x14ac:dyDescent="0.3">
      <c r="A537" s="58" t="s">
        <v>3051</v>
      </c>
      <c r="B537" s="86" t="s">
        <v>3052</v>
      </c>
      <c r="C537" s="84"/>
      <c r="D537" s="84"/>
      <c r="E537" s="84"/>
      <c r="F537" s="84"/>
      <c r="I537" s="84"/>
      <c r="J537" s="84"/>
    </row>
    <row r="538" spans="1:10" x14ac:dyDescent="0.3">
      <c r="A538" s="58" t="s">
        <v>3053</v>
      </c>
      <c r="B538" s="86" t="s">
        <v>3054</v>
      </c>
      <c r="C538" s="84"/>
      <c r="D538" s="84"/>
      <c r="E538" s="84"/>
      <c r="F538" s="84"/>
      <c r="I538" s="84"/>
      <c r="J538" s="84"/>
    </row>
    <row r="539" spans="1:10" x14ac:dyDescent="0.3">
      <c r="A539" s="58" t="s">
        <v>3055</v>
      </c>
      <c r="B539" s="86" t="s">
        <v>3056</v>
      </c>
      <c r="C539" s="84"/>
      <c r="D539" s="84"/>
      <c r="E539" s="84"/>
      <c r="F539" s="84"/>
      <c r="I539" s="84"/>
      <c r="J539" s="84"/>
    </row>
    <row r="540" spans="1:10" x14ac:dyDescent="0.3">
      <c r="A540" s="58" t="s">
        <v>1687</v>
      </c>
      <c r="B540" s="86" t="s">
        <v>3057</v>
      </c>
      <c r="C540" s="84"/>
      <c r="D540" s="84"/>
      <c r="E540" s="84"/>
      <c r="F540" s="84"/>
      <c r="I540" s="84"/>
      <c r="J540" s="84"/>
    </row>
    <row r="541" spans="1:10" x14ac:dyDescent="0.3">
      <c r="A541" s="58" t="s">
        <v>1688</v>
      </c>
      <c r="B541" s="86" t="s">
        <v>3058</v>
      </c>
      <c r="C541" s="84"/>
      <c r="D541" s="84"/>
      <c r="E541" s="84"/>
      <c r="F541" s="84"/>
      <c r="I541" s="84"/>
      <c r="J541" s="84"/>
    </row>
    <row r="542" spans="1:10" x14ac:dyDescent="0.3">
      <c r="A542" s="58" t="s">
        <v>3059</v>
      </c>
      <c r="B542" s="86" t="s">
        <v>3060</v>
      </c>
      <c r="C542" s="84"/>
      <c r="D542" s="84"/>
      <c r="E542" s="84"/>
      <c r="F542" s="84"/>
      <c r="I542" s="84"/>
      <c r="J542" s="84"/>
    </row>
    <row r="543" spans="1:10" x14ac:dyDescent="0.3">
      <c r="A543" s="58" t="s">
        <v>527</v>
      </c>
      <c r="B543" s="86" t="s">
        <v>3061</v>
      </c>
      <c r="C543" s="86" t="s">
        <v>3062</v>
      </c>
      <c r="D543" s="86" t="s">
        <v>2961</v>
      </c>
      <c r="E543" s="86"/>
      <c r="F543" s="86"/>
      <c r="G543" s="19" t="s">
        <v>1876</v>
      </c>
      <c r="I543" s="86" t="s">
        <v>1931</v>
      </c>
      <c r="J543" s="86"/>
    </row>
    <row r="544" spans="1:10" x14ac:dyDescent="0.3">
      <c r="A544" s="58" t="s">
        <v>3063</v>
      </c>
      <c r="B544" s="86" t="s">
        <v>3064</v>
      </c>
      <c r="C544" s="84" t="s">
        <v>3065</v>
      </c>
      <c r="D544" s="84" t="s">
        <v>2961</v>
      </c>
      <c r="E544" s="84"/>
      <c r="F544" s="84"/>
      <c r="G544" s="19" t="s">
        <v>1876</v>
      </c>
      <c r="I544" s="84" t="s">
        <v>1931</v>
      </c>
      <c r="J544" s="84"/>
    </row>
    <row r="545" spans="1:10" x14ac:dyDescent="0.3">
      <c r="A545" s="58" t="s">
        <v>3066</v>
      </c>
      <c r="B545" s="84" t="s">
        <v>3067</v>
      </c>
      <c r="C545" s="84"/>
      <c r="D545" s="84"/>
      <c r="E545" s="84"/>
      <c r="F545" s="84"/>
      <c r="I545" s="84"/>
      <c r="J545" s="84"/>
    </row>
    <row r="546" spans="1:10" x14ac:dyDescent="0.3">
      <c r="A546" s="58" t="s">
        <v>3068</v>
      </c>
      <c r="B546" s="84" t="s">
        <v>3069</v>
      </c>
      <c r="C546" s="84"/>
      <c r="D546" s="84"/>
      <c r="E546" s="84"/>
      <c r="F546" s="84"/>
      <c r="I546" s="84"/>
      <c r="J546" s="84"/>
    </row>
    <row r="547" spans="1:10" x14ac:dyDescent="0.3">
      <c r="A547" s="58" t="s">
        <v>3070</v>
      </c>
      <c r="B547" s="84" t="s">
        <v>3071</v>
      </c>
      <c r="C547" s="84" t="s">
        <v>3072</v>
      </c>
      <c r="D547" s="84" t="s">
        <v>2961</v>
      </c>
      <c r="E547" s="84"/>
      <c r="F547" s="84"/>
      <c r="G547" s="19" t="s">
        <v>1876</v>
      </c>
      <c r="I547" s="84" t="s">
        <v>1878</v>
      </c>
      <c r="J547" s="84"/>
    </row>
    <row r="548" spans="1:10" x14ac:dyDescent="0.3">
      <c r="A548" s="58" t="s">
        <v>3073</v>
      </c>
      <c r="B548" s="84" t="s">
        <v>3074</v>
      </c>
      <c r="C548" s="84"/>
      <c r="D548" s="84"/>
      <c r="E548" s="84"/>
      <c r="F548" s="84"/>
      <c r="I548" s="84"/>
      <c r="J548" s="84"/>
    </row>
    <row r="549" spans="1:10" x14ac:dyDescent="0.3">
      <c r="A549" s="58" t="s">
        <v>3075</v>
      </c>
      <c r="B549" s="84" t="s">
        <v>3076</v>
      </c>
      <c r="C549" s="84"/>
      <c r="D549" s="84"/>
      <c r="E549" s="84"/>
      <c r="F549" s="84"/>
      <c r="I549" s="84"/>
      <c r="J549" s="84"/>
    </row>
    <row r="550" spans="1:10" x14ac:dyDescent="0.3">
      <c r="A550" s="58" t="s">
        <v>3077</v>
      </c>
      <c r="B550" s="84" t="s">
        <v>3078</v>
      </c>
      <c r="C550" s="84"/>
      <c r="D550" s="84"/>
      <c r="E550" s="84"/>
      <c r="F550" s="84"/>
      <c r="I550" s="84"/>
      <c r="J550" s="84"/>
    </row>
    <row r="551" spans="1:10" x14ac:dyDescent="0.3">
      <c r="A551" s="58" t="s">
        <v>3079</v>
      </c>
      <c r="B551" s="84" t="s">
        <v>3080</v>
      </c>
      <c r="C551" s="84"/>
      <c r="D551" s="84"/>
      <c r="E551" s="84"/>
      <c r="F551" s="84"/>
      <c r="I551" s="84"/>
      <c r="J551" s="84"/>
    </row>
    <row r="552" spans="1:10" x14ac:dyDescent="0.3">
      <c r="A552" s="58" t="s">
        <v>3081</v>
      </c>
      <c r="B552" s="84" t="s">
        <v>3082</v>
      </c>
      <c r="C552" s="84" t="s">
        <v>3083</v>
      </c>
      <c r="D552" s="84" t="s">
        <v>2961</v>
      </c>
      <c r="E552" s="84"/>
      <c r="F552" s="84"/>
      <c r="G552" s="19" t="s">
        <v>1876</v>
      </c>
      <c r="I552" s="84" t="s">
        <v>1878</v>
      </c>
      <c r="J552" s="84"/>
    </row>
    <row r="553" spans="1:10" x14ac:dyDescent="0.3">
      <c r="A553" s="58" t="s">
        <v>532</v>
      </c>
      <c r="B553" s="84" t="s">
        <v>3084</v>
      </c>
      <c r="C553" s="84"/>
      <c r="D553" s="84"/>
      <c r="E553" s="84"/>
      <c r="F553" s="84"/>
      <c r="I553" s="84"/>
      <c r="J553" s="84"/>
    </row>
    <row r="554" spans="1:10" x14ac:dyDescent="0.3">
      <c r="A554" s="58" t="s">
        <v>3085</v>
      </c>
      <c r="B554" s="84" t="s">
        <v>3086</v>
      </c>
      <c r="C554" s="84"/>
      <c r="D554" s="84"/>
      <c r="E554" s="84"/>
      <c r="F554" s="84"/>
      <c r="I554" s="84"/>
      <c r="J554" s="84"/>
    </row>
    <row r="555" spans="1:10" x14ac:dyDescent="0.3">
      <c r="A555" s="58" t="s">
        <v>3087</v>
      </c>
      <c r="B555" s="84" t="s">
        <v>3088</v>
      </c>
      <c r="C555" s="84"/>
      <c r="D555" s="84"/>
      <c r="E555" s="84"/>
      <c r="F555" s="84"/>
      <c r="I555" s="84"/>
      <c r="J555" s="84"/>
    </row>
    <row r="556" spans="1:10" x14ac:dyDescent="0.3">
      <c r="A556" s="58" t="s">
        <v>3089</v>
      </c>
      <c r="B556" s="84" t="s">
        <v>3090</v>
      </c>
      <c r="C556" s="84" t="s">
        <v>3091</v>
      </c>
      <c r="D556" s="84" t="s">
        <v>2961</v>
      </c>
      <c r="E556" s="84"/>
      <c r="F556" s="84"/>
      <c r="G556" s="19" t="s">
        <v>3092</v>
      </c>
      <c r="I556" s="84" t="s">
        <v>1931</v>
      </c>
      <c r="J556" s="84"/>
    </row>
    <row r="557" spans="1:10" x14ac:dyDescent="0.3">
      <c r="A557" s="58" t="s">
        <v>3093</v>
      </c>
      <c r="B557" s="84" t="s">
        <v>3094</v>
      </c>
      <c r="C557" s="84"/>
      <c r="D557" s="84"/>
      <c r="E557" s="84"/>
      <c r="F557" s="84"/>
      <c r="I557" s="84"/>
      <c r="J557" s="84"/>
    </row>
    <row r="558" spans="1:10" x14ac:dyDescent="0.3">
      <c r="A558" s="58" t="s">
        <v>537</v>
      </c>
      <c r="B558" s="84" t="s">
        <v>3095</v>
      </c>
      <c r="C558" s="84"/>
      <c r="D558" s="84"/>
      <c r="E558" s="84"/>
      <c r="F558" s="84"/>
      <c r="I558" s="84"/>
      <c r="J558" s="84"/>
    </row>
    <row r="559" spans="1:10" x14ac:dyDescent="0.3">
      <c r="A559" s="58" t="s">
        <v>3096</v>
      </c>
      <c r="B559" s="84" t="s">
        <v>3097</v>
      </c>
      <c r="C559" s="84"/>
      <c r="D559" s="84"/>
      <c r="E559" s="84"/>
      <c r="F559" s="84"/>
      <c r="I559" s="84"/>
      <c r="J559" s="84"/>
    </row>
    <row r="560" spans="1:10" x14ac:dyDescent="0.3">
      <c r="A560" s="58" t="s">
        <v>3098</v>
      </c>
      <c r="B560" s="84" t="s">
        <v>3099</v>
      </c>
      <c r="C560" s="84" t="s">
        <v>3100</v>
      </c>
      <c r="D560" s="84" t="s">
        <v>2961</v>
      </c>
      <c r="E560" s="84"/>
      <c r="F560" s="84"/>
      <c r="G560" s="19" t="s">
        <v>1876</v>
      </c>
      <c r="I560" s="84" t="s">
        <v>1931</v>
      </c>
      <c r="J560" s="84"/>
    </row>
    <row r="561" spans="1:10" x14ac:dyDescent="0.3">
      <c r="A561" s="58" t="s">
        <v>3101</v>
      </c>
      <c r="B561" s="84" t="s">
        <v>3102</v>
      </c>
      <c r="C561" s="84"/>
      <c r="D561" s="84"/>
      <c r="E561" s="84"/>
      <c r="F561" s="84"/>
      <c r="I561" s="84"/>
      <c r="J561" s="84"/>
    </row>
    <row r="562" spans="1:10" x14ac:dyDescent="0.3">
      <c r="A562" s="58" t="s">
        <v>3103</v>
      </c>
      <c r="B562" s="84" t="s">
        <v>3104</v>
      </c>
      <c r="C562" s="84"/>
      <c r="D562" s="84"/>
      <c r="E562" s="84"/>
      <c r="F562" s="84"/>
      <c r="I562" s="84"/>
      <c r="J562" s="84"/>
    </row>
    <row r="563" spans="1:10" x14ac:dyDescent="0.3">
      <c r="A563" s="58" t="s">
        <v>3105</v>
      </c>
      <c r="B563" s="84" t="s">
        <v>3106</v>
      </c>
      <c r="C563" s="84"/>
      <c r="D563" s="84"/>
      <c r="E563" s="84"/>
      <c r="F563" s="84"/>
      <c r="I563" s="84"/>
      <c r="J563" s="84"/>
    </row>
    <row r="564" spans="1:10" x14ac:dyDescent="0.3">
      <c r="A564" s="58" t="s">
        <v>3107</v>
      </c>
      <c r="B564" s="84" t="s">
        <v>3108</v>
      </c>
      <c r="C564" s="84"/>
      <c r="D564" s="84"/>
      <c r="E564" s="84"/>
      <c r="F564" s="84"/>
      <c r="I564" s="84"/>
      <c r="J564" s="84"/>
    </row>
    <row r="565" spans="1:10" x14ac:dyDescent="0.3">
      <c r="A565" s="58" t="s">
        <v>3109</v>
      </c>
      <c r="B565" s="84" t="s">
        <v>3110</v>
      </c>
      <c r="C565" s="84"/>
      <c r="D565" s="84"/>
      <c r="E565" s="84"/>
      <c r="F565" s="84"/>
      <c r="I565" s="84"/>
      <c r="J565" s="84"/>
    </row>
    <row r="566" spans="1:10" x14ac:dyDescent="0.3">
      <c r="A566" s="58" t="s">
        <v>3111</v>
      </c>
      <c r="B566" s="84" t="s">
        <v>3112</v>
      </c>
      <c r="C566" s="84"/>
      <c r="D566" s="84"/>
      <c r="E566" s="84"/>
      <c r="F566" s="84"/>
      <c r="I566" s="84"/>
      <c r="J566" s="84"/>
    </row>
    <row r="567" spans="1:10" x14ac:dyDescent="0.3">
      <c r="A567" s="58" t="s">
        <v>3113</v>
      </c>
      <c r="B567" s="84" t="s">
        <v>3114</v>
      </c>
      <c r="C567" s="84"/>
      <c r="D567" s="84"/>
      <c r="E567" s="84"/>
      <c r="F567" s="84"/>
      <c r="I567" s="84"/>
      <c r="J567" s="84"/>
    </row>
    <row r="568" spans="1:10" x14ac:dyDescent="0.3">
      <c r="A568" s="58" t="s">
        <v>3115</v>
      </c>
      <c r="B568" s="84" t="s">
        <v>3116</v>
      </c>
      <c r="C568" s="84" t="s">
        <v>3117</v>
      </c>
      <c r="D568" s="84" t="s">
        <v>2845</v>
      </c>
      <c r="E568" s="84"/>
      <c r="F568" s="84"/>
      <c r="G568" s="19" t="s">
        <v>1876</v>
      </c>
      <c r="I568" s="84" t="s">
        <v>1878</v>
      </c>
      <c r="J568" s="84"/>
    </row>
    <row r="569" spans="1:10" x14ac:dyDescent="0.3">
      <c r="A569" s="58" t="s">
        <v>3118</v>
      </c>
      <c r="B569" s="84" t="s">
        <v>3119</v>
      </c>
      <c r="C569" s="84" t="s">
        <v>3120</v>
      </c>
      <c r="D569" s="84" t="s">
        <v>2845</v>
      </c>
      <c r="E569" s="84"/>
      <c r="F569" s="84"/>
      <c r="G569" s="19" t="s">
        <v>1876</v>
      </c>
      <c r="I569" s="84" t="s">
        <v>1878</v>
      </c>
      <c r="J569" s="84"/>
    </row>
    <row r="570" spans="1:10" x14ac:dyDescent="0.3">
      <c r="A570" s="58" t="s">
        <v>3121</v>
      </c>
      <c r="B570" s="84" t="s">
        <v>3122</v>
      </c>
      <c r="C570" s="84" t="s">
        <v>3123</v>
      </c>
      <c r="D570" s="84" t="s">
        <v>2845</v>
      </c>
      <c r="E570" s="84"/>
      <c r="F570" s="84"/>
      <c r="I570" s="84" t="s">
        <v>1878</v>
      </c>
      <c r="J570" s="84"/>
    </row>
    <row r="571" spans="1:10" x14ac:dyDescent="0.3">
      <c r="A571" s="58" t="s">
        <v>1411</v>
      </c>
      <c r="B571" s="128" t="s">
        <v>3124</v>
      </c>
      <c r="C571" s="128" t="s">
        <v>3125</v>
      </c>
      <c r="D571" s="128" t="s">
        <v>2845</v>
      </c>
      <c r="E571" s="128"/>
      <c r="F571" s="128"/>
      <c r="I571" s="128" t="s">
        <v>1878</v>
      </c>
      <c r="J571" s="128"/>
    </row>
    <row r="572" spans="1:10" x14ac:dyDescent="0.3">
      <c r="A572" s="58" t="s">
        <v>3126</v>
      </c>
      <c r="B572" s="84" t="s">
        <v>3127</v>
      </c>
      <c r="C572" s="84" t="s">
        <v>3128</v>
      </c>
      <c r="D572" s="84" t="s">
        <v>2845</v>
      </c>
      <c r="E572" s="84"/>
      <c r="F572" s="84"/>
      <c r="G572" s="19" t="s">
        <v>1876</v>
      </c>
      <c r="I572" s="84" t="s">
        <v>1878</v>
      </c>
      <c r="J572" s="84"/>
    </row>
    <row r="573" spans="1:10" x14ac:dyDescent="0.3">
      <c r="A573" s="58" t="s">
        <v>3129</v>
      </c>
      <c r="B573" s="84" t="s">
        <v>3130</v>
      </c>
      <c r="C573" s="84" t="s">
        <v>3131</v>
      </c>
      <c r="D573" s="84" t="s">
        <v>2845</v>
      </c>
      <c r="E573" s="84"/>
      <c r="F573" s="84"/>
      <c r="G573" s="19" t="s">
        <v>1876</v>
      </c>
      <c r="I573" s="84" t="s">
        <v>1878</v>
      </c>
      <c r="J573" s="84"/>
    </row>
    <row r="574" spans="1:10" x14ac:dyDescent="0.3">
      <c r="A574" s="58" t="s">
        <v>3132</v>
      </c>
      <c r="B574" s="84" t="s">
        <v>3133</v>
      </c>
      <c r="C574" s="84" t="s">
        <v>3134</v>
      </c>
      <c r="D574" s="84" t="s">
        <v>2845</v>
      </c>
      <c r="E574" s="84"/>
      <c r="F574" s="84"/>
      <c r="I574" s="84" t="s">
        <v>1878</v>
      </c>
      <c r="J574" s="84"/>
    </row>
    <row r="575" spans="1:10" x14ac:dyDescent="0.3">
      <c r="A575" s="58" t="s">
        <v>3135</v>
      </c>
      <c r="B575" s="84" t="s">
        <v>3136</v>
      </c>
      <c r="C575" s="84" t="s">
        <v>3137</v>
      </c>
      <c r="D575" s="84" t="s">
        <v>2961</v>
      </c>
      <c r="E575" s="84"/>
      <c r="F575" s="84"/>
      <c r="I575" s="84" t="s">
        <v>1931</v>
      </c>
      <c r="J575" s="84"/>
    </row>
    <row r="576" spans="1:10" x14ac:dyDescent="0.3">
      <c r="A576" s="58" t="s">
        <v>3138</v>
      </c>
      <c r="B576" s="84" t="s">
        <v>3139</v>
      </c>
      <c r="C576" s="84"/>
      <c r="D576" s="84"/>
      <c r="E576" s="84"/>
      <c r="F576" s="84"/>
      <c r="I576" s="84"/>
      <c r="J576" s="84"/>
    </row>
    <row r="577" spans="1:10" x14ac:dyDescent="0.3">
      <c r="A577" s="58" t="s">
        <v>3140</v>
      </c>
      <c r="B577" s="84" t="s">
        <v>3141</v>
      </c>
      <c r="C577" s="84"/>
      <c r="D577" s="84"/>
      <c r="E577" s="84"/>
      <c r="F577" s="84"/>
      <c r="I577" s="84"/>
      <c r="J577" s="84"/>
    </row>
    <row r="578" spans="1:10" x14ac:dyDescent="0.3">
      <c r="A578" s="58" t="s">
        <v>3142</v>
      </c>
      <c r="B578" s="84" t="s">
        <v>3143</v>
      </c>
      <c r="C578" s="84"/>
      <c r="D578" s="84"/>
      <c r="E578" s="84"/>
      <c r="F578" s="84"/>
      <c r="I578" s="84"/>
      <c r="J578" s="84"/>
    </row>
    <row r="579" spans="1:10" x14ac:dyDescent="0.3">
      <c r="A579" s="58" t="s">
        <v>1415</v>
      </c>
      <c r="B579" s="84" t="s">
        <v>3144</v>
      </c>
      <c r="C579" s="84"/>
      <c r="D579" s="84"/>
      <c r="E579" s="84"/>
      <c r="F579" s="84"/>
      <c r="I579" s="84"/>
      <c r="J579" s="84"/>
    </row>
    <row r="580" spans="1:10" x14ac:dyDescent="0.3">
      <c r="A580" s="58" t="s">
        <v>3145</v>
      </c>
      <c r="B580" s="84" t="s">
        <v>3146</v>
      </c>
      <c r="C580" s="84" t="s">
        <v>3147</v>
      </c>
      <c r="D580" s="84" t="s">
        <v>2845</v>
      </c>
      <c r="E580" s="84"/>
      <c r="F580" s="84"/>
      <c r="G580" s="19" t="s">
        <v>1876</v>
      </c>
      <c r="I580" s="84" t="s">
        <v>1878</v>
      </c>
      <c r="J580" s="84"/>
    </row>
    <row r="581" spans="1:10" x14ac:dyDescent="0.3">
      <c r="A581" s="58" t="s">
        <v>1418</v>
      </c>
      <c r="B581" s="84" t="s">
        <v>3148</v>
      </c>
      <c r="C581" s="84"/>
      <c r="D581" s="84" t="s">
        <v>2961</v>
      </c>
      <c r="E581" s="84"/>
      <c r="F581" s="84"/>
      <c r="I581" s="84" t="s">
        <v>1885</v>
      </c>
      <c r="J581" s="84"/>
    </row>
    <row r="582" spans="1:10" x14ac:dyDescent="0.3">
      <c r="A582" s="58" t="s">
        <v>1421</v>
      </c>
      <c r="B582" s="84" t="s">
        <v>3149</v>
      </c>
      <c r="C582" s="84"/>
      <c r="D582" s="84"/>
      <c r="E582" s="84"/>
      <c r="F582" s="84"/>
      <c r="I582" s="84"/>
      <c r="J582" s="84"/>
    </row>
    <row r="583" spans="1:10" x14ac:dyDescent="0.3">
      <c r="A583" s="58" t="s">
        <v>3150</v>
      </c>
      <c r="B583" s="84" t="s">
        <v>3151</v>
      </c>
      <c r="C583" s="84" t="s">
        <v>3152</v>
      </c>
      <c r="D583" s="84" t="s">
        <v>2845</v>
      </c>
      <c r="E583" s="84"/>
      <c r="F583" s="84"/>
      <c r="I583" s="84" t="s">
        <v>1878</v>
      </c>
      <c r="J583" s="84"/>
    </row>
    <row r="584" spans="1:10" x14ac:dyDescent="0.3">
      <c r="A584" s="58" t="s">
        <v>3153</v>
      </c>
      <c r="B584" s="84" t="s">
        <v>3154</v>
      </c>
      <c r="C584" s="84" t="s">
        <v>3155</v>
      </c>
      <c r="D584" s="84" t="s">
        <v>2845</v>
      </c>
      <c r="E584" s="84"/>
      <c r="F584" s="84"/>
      <c r="G584" s="19" t="s">
        <v>1876</v>
      </c>
      <c r="I584" s="84" t="s">
        <v>1878</v>
      </c>
      <c r="J584" s="84"/>
    </row>
    <row r="585" spans="1:10" x14ac:dyDescent="0.3">
      <c r="A585" s="58" t="s">
        <v>3156</v>
      </c>
      <c r="B585" s="84" t="s">
        <v>3157</v>
      </c>
      <c r="C585" s="84"/>
      <c r="D585" s="84"/>
      <c r="E585" s="84"/>
      <c r="F585" s="84"/>
      <c r="I585" s="84"/>
      <c r="J585" s="84"/>
    </row>
    <row r="586" spans="1:10" x14ac:dyDescent="0.3">
      <c r="A586" s="58" t="s">
        <v>3158</v>
      </c>
      <c r="B586" s="84" t="s">
        <v>3159</v>
      </c>
      <c r="C586" s="84"/>
      <c r="D586" s="84"/>
      <c r="E586" s="84"/>
      <c r="F586" s="84"/>
      <c r="I586" s="84"/>
      <c r="J586" s="84"/>
    </row>
    <row r="587" spans="1:10" x14ac:dyDescent="0.3">
      <c r="A587" s="58" t="s">
        <v>3160</v>
      </c>
      <c r="B587" s="84" t="s">
        <v>3161</v>
      </c>
      <c r="C587" s="84"/>
      <c r="D587" s="84"/>
      <c r="E587" s="84"/>
      <c r="F587" s="84"/>
      <c r="I587" s="84"/>
      <c r="J587" s="84"/>
    </row>
    <row r="588" spans="1:10" x14ac:dyDescent="0.3">
      <c r="A588" s="58" t="s">
        <v>3162</v>
      </c>
      <c r="B588" s="84" t="s">
        <v>3163</v>
      </c>
      <c r="C588" s="84"/>
      <c r="D588" s="84"/>
      <c r="E588" s="84"/>
      <c r="F588" s="84"/>
      <c r="I588" s="84"/>
      <c r="J588" s="84"/>
    </row>
    <row r="589" spans="1:10" x14ac:dyDescent="0.3">
      <c r="A589" s="58" t="s">
        <v>1423</v>
      </c>
      <c r="B589" s="84" t="s">
        <v>3164</v>
      </c>
      <c r="C589" s="84"/>
      <c r="D589" s="84"/>
      <c r="E589" s="84"/>
      <c r="F589" s="84"/>
      <c r="I589" s="84"/>
      <c r="J589" s="84"/>
    </row>
    <row r="590" spans="1:10" x14ac:dyDescent="0.3">
      <c r="A590" s="58" t="s">
        <v>1425</v>
      </c>
      <c r="B590" s="84" t="s">
        <v>3165</v>
      </c>
      <c r="C590" s="84"/>
      <c r="D590" s="84"/>
      <c r="E590" s="84"/>
      <c r="F590" s="84"/>
      <c r="I590" s="84"/>
      <c r="J590" s="84"/>
    </row>
    <row r="591" spans="1:10" x14ac:dyDescent="0.3">
      <c r="A591" s="58" t="s">
        <v>1426</v>
      </c>
      <c r="B591" s="84" t="s">
        <v>3166</v>
      </c>
      <c r="C591" s="84"/>
      <c r="D591" s="84"/>
      <c r="E591" s="84"/>
      <c r="F591" s="84"/>
      <c r="I591" s="84"/>
      <c r="J591" s="84"/>
    </row>
    <row r="592" spans="1:10" x14ac:dyDescent="0.3">
      <c r="A592" s="58" t="s">
        <v>3167</v>
      </c>
      <c r="B592" s="84" t="s">
        <v>3168</v>
      </c>
      <c r="C592" s="84"/>
      <c r="D592" s="84"/>
      <c r="E592" s="84"/>
      <c r="F592" s="84"/>
      <c r="I592" s="84"/>
      <c r="J592" s="84"/>
    </row>
    <row r="593" spans="1:10" x14ac:dyDescent="0.3">
      <c r="A593" s="58" t="s">
        <v>3169</v>
      </c>
      <c r="B593" s="84" t="s">
        <v>3170</v>
      </c>
      <c r="C593" s="84"/>
      <c r="D593" s="84"/>
      <c r="E593" s="84"/>
      <c r="F593" s="84"/>
      <c r="I593" s="84"/>
      <c r="J593" s="84"/>
    </row>
    <row r="594" spans="1:10" x14ac:dyDescent="0.3">
      <c r="A594" s="58" t="s">
        <v>3171</v>
      </c>
      <c r="B594" s="84" t="s">
        <v>3172</v>
      </c>
      <c r="C594" s="84" t="s">
        <v>3173</v>
      </c>
      <c r="D594" s="84" t="s">
        <v>2845</v>
      </c>
      <c r="E594" s="84"/>
      <c r="F594" s="84"/>
      <c r="G594" s="19" t="s">
        <v>1876</v>
      </c>
      <c r="I594" s="84" t="s">
        <v>1878</v>
      </c>
      <c r="J594" s="84"/>
    </row>
    <row r="595" spans="1:10" x14ac:dyDescent="0.3">
      <c r="A595" s="58" t="s">
        <v>3174</v>
      </c>
      <c r="B595" s="84" t="s">
        <v>3175</v>
      </c>
      <c r="C595" s="84" t="s">
        <v>3176</v>
      </c>
      <c r="D595" s="84" t="s">
        <v>2845</v>
      </c>
      <c r="E595" s="84"/>
      <c r="F595" s="84"/>
      <c r="G595" s="19" t="s">
        <v>1876</v>
      </c>
      <c r="I595" s="84" t="s">
        <v>1878</v>
      </c>
      <c r="J595" s="84"/>
    </row>
    <row r="596" spans="1:10" x14ac:dyDescent="0.3">
      <c r="A596" s="58" t="s">
        <v>1427</v>
      </c>
      <c r="B596" s="84" t="s">
        <v>3177</v>
      </c>
      <c r="C596" s="84"/>
      <c r="D596" s="84"/>
      <c r="E596" s="84"/>
      <c r="F596" s="84"/>
      <c r="I596" s="84"/>
      <c r="J596" s="84"/>
    </row>
    <row r="597" spans="1:10" x14ac:dyDescent="0.3">
      <c r="A597" s="155" t="s">
        <v>3178</v>
      </c>
      <c r="B597" s="85" t="s">
        <v>3179</v>
      </c>
      <c r="C597" s="85"/>
      <c r="D597" s="85"/>
      <c r="E597" s="85"/>
      <c r="F597" s="85"/>
      <c r="I597" s="85"/>
      <c r="J597" s="85"/>
    </row>
    <row r="598" spans="1:10" x14ac:dyDescent="0.3">
      <c r="A598" s="154" t="s">
        <v>3180</v>
      </c>
      <c r="B598" s="128" t="s">
        <v>3181</v>
      </c>
      <c r="C598" s="128"/>
      <c r="D598" s="128"/>
      <c r="E598" s="128"/>
      <c r="F598" s="128"/>
      <c r="I598" s="128"/>
      <c r="J598" s="128"/>
    </row>
    <row r="599" spans="1:10" x14ac:dyDescent="0.3">
      <c r="A599" s="155" t="s">
        <v>3182</v>
      </c>
      <c r="B599" s="85" t="s">
        <v>3183</v>
      </c>
      <c r="C599" s="85"/>
      <c r="D599" s="85"/>
      <c r="E599" s="85"/>
      <c r="F599" s="85"/>
      <c r="I599" s="85"/>
      <c r="J599" s="85"/>
    </row>
    <row r="600" spans="1:10" x14ac:dyDescent="0.3">
      <c r="A600" s="154" t="s">
        <v>3184</v>
      </c>
      <c r="B600" s="128" t="s">
        <v>3185</v>
      </c>
      <c r="C600" s="128"/>
      <c r="D600" s="128"/>
      <c r="E600" s="128"/>
      <c r="F600" s="128"/>
      <c r="I600" s="128"/>
      <c r="J600" s="128"/>
    </row>
    <row r="601" spans="1:10" x14ac:dyDescent="0.3">
      <c r="A601" s="155" t="s">
        <v>3186</v>
      </c>
      <c r="B601" s="85" t="s">
        <v>3187</v>
      </c>
      <c r="C601" s="85"/>
      <c r="D601" s="85"/>
      <c r="E601" s="85"/>
      <c r="F601" s="85"/>
      <c r="I601" s="85"/>
      <c r="J601" s="85"/>
    </row>
    <row r="602" spans="1:10" x14ac:dyDescent="0.3">
      <c r="A602" s="154" t="s">
        <v>3188</v>
      </c>
      <c r="B602" s="128" t="s">
        <v>3189</v>
      </c>
      <c r="C602" s="128"/>
      <c r="D602" s="128"/>
      <c r="E602" s="128"/>
      <c r="F602" s="128"/>
      <c r="I602" s="128"/>
      <c r="J602" s="128"/>
    </row>
    <row r="603" spans="1:10" x14ac:dyDescent="0.3">
      <c r="A603" s="155" t="s">
        <v>3190</v>
      </c>
      <c r="B603" s="85" t="s">
        <v>3191</v>
      </c>
      <c r="C603" s="85"/>
      <c r="D603" s="85"/>
      <c r="E603" s="85"/>
      <c r="F603" s="85"/>
      <c r="I603" s="85"/>
      <c r="J603" s="85"/>
    </row>
    <row r="604" spans="1:10" x14ac:dyDescent="0.3">
      <c r="A604" s="154" t="s">
        <v>3192</v>
      </c>
      <c r="B604" s="128" t="s">
        <v>3193</v>
      </c>
      <c r="C604" s="128"/>
      <c r="D604" s="128"/>
      <c r="E604" s="128"/>
      <c r="F604" s="128"/>
      <c r="I604" s="128"/>
      <c r="J604" s="128"/>
    </row>
    <row r="605" spans="1:10" x14ac:dyDescent="0.3">
      <c r="A605" s="155" t="s">
        <v>3194</v>
      </c>
      <c r="B605" s="85" t="s">
        <v>3195</v>
      </c>
      <c r="C605" s="85"/>
      <c r="D605" s="85"/>
      <c r="E605" s="85"/>
      <c r="F605" s="85"/>
      <c r="I605" s="85"/>
      <c r="J605" s="85"/>
    </row>
    <row r="606" spans="1:10" x14ac:dyDescent="0.3">
      <c r="A606" s="154" t="s">
        <v>1724</v>
      </c>
      <c r="B606" s="128" t="s">
        <v>3196</v>
      </c>
      <c r="C606" s="128"/>
      <c r="D606" s="128"/>
      <c r="E606" s="128"/>
      <c r="F606" s="128"/>
      <c r="I606" s="128"/>
      <c r="J606" s="128"/>
    </row>
    <row r="607" spans="1:10" x14ac:dyDescent="0.3">
      <c r="A607" s="155" t="s">
        <v>3197</v>
      </c>
      <c r="B607" s="85" t="s">
        <v>3198</v>
      </c>
      <c r="C607" s="85"/>
      <c r="D607" s="85"/>
      <c r="E607" s="85"/>
      <c r="F607" s="85"/>
      <c r="I607" s="85"/>
      <c r="J607" s="85"/>
    </row>
    <row r="608" spans="1:10" x14ac:dyDescent="0.3">
      <c r="A608" s="154" t="s">
        <v>3199</v>
      </c>
      <c r="B608" s="128" t="s">
        <v>3200</v>
      </c>
      <c r="C608" s="128"/>
      <c r="D608" s="128"/>
      <c r="E608" s="128"/>
      <c r="F608" s="128"/>
      <c r="I608" s="128"/>
      <c r="J608" s="128"/>
    </row>
    <row r="609" spans="1:10" x14ac:dyDescent="0.3">
      <c r="A609" s="155" t="s">
        <v>3201</v>
      </c>
      <c r="B609" s="85" t="s">
        <v>3202</v>
      </c>
      <c r="C609" s="85"/>
      <c r="D609" s="85"/>
      <c r="E609" s="85"/>
      <c r="F609" s="85"/>
      <c r="I609" s="85"/>
      <c r="J609" s="85"/>
    </row>
    <row r="610" spans="1:10" x14ac:dyDescent="0.3">
      <c r="A610" s="154" t="s">
        <v>3203</v>
      </c>
      <c r="B610" s="128" t="s">
        <v>3204</v>
      </c>
      <c r="C610" s="128"/>
      <c r="D610" s="128"/>
      <c r="E610" s="128"/>
      <c r="F610" s="128"/>
      <c r="I610" s="128"/>
      <c r="J610" s="128"/>
    </row>
    <row r="611" spans="1:10" x14ac:dyDescent="0.3">
      <c r="A611" s="155" t="s">
        <v>3205</v>
      </c>
      <c r="B611" s="85" t="s">
        <v>3206</v>
      </c>
      <c r="C611" s="85"/>
      <c r="D611" s="85"/>
      <c r="E611" s="85"/>
      <c r="F611" s="85"/>
      <c r="I611" s="85"/>
      <c r="J611" s="85"/>
    </row>
    <row r="612" spans="1:10" x14ac:dyDescent="0.3">
      <c r="A612" s="154" t="s">
        <v>3207</v>
      </c>
      <c r="B612" s="128" t="s">
        <v>3208</v>
      </c>
      <c r="C612" s="128"/>
      <c r="D612" s="128"/>
      <c r="E612" s="128"/>
      <c r="F612" s="128"/>
      <c r="I612" s="128"/>
      <c r="J612" s="128"/>
    </row>
    <row r="613" spans="1:10" x14ac:dyDescent="0.3">
      <c r="A613" s="155" t="s">
        <v>3209</v>
      </c>
      <c r="B613" s="85" t="s">
        <v>3210</v>
      </c>
      <c r="C613" s="85"/>
      <c r="D613" s="85"/>
      <c r="E613" s="85"/>
      <c r="F613" s="85"/>
      <c r="I613" s="85"/>
      <c r="J613" s="85"/>
    </row>
    <row r="614" spans="1:10" x14ac:dyDescent="0.3">
      <c r="A614" s="154" t="s">
        <v>3211</v>
      </c>
      <c r="B614" s="128" t="s">
        <v>3212</v>
      </c>
      <c r="C614" s="128"/>
      <c r="D614" s="128"/>
      <c r="E614" s="128"/>
      <c r="F614" s="128"/>
      <c r="I614" s="128"/>
      <c r="J614" s="128"/>
    </row>
    <row r="615" spans="1:10" x14ac:dyDescent="0.3">
      <c r="A615" s="155" t="s">
        <v>3213</v>
      </c>
      <c r="B615" s="85" t="s">
        <v>3214</v>
      </c>
      <c r="C615" s="85"/>
      <c r="D615" s="85"/>
      <c r="E615" s="85"/>
      <c r="F615" s="85"/>
      <c r="I615" s="85"/>
      <c r="J615" s="85"/>
    </row>
    <row r="616" spans="1:10" x14ac:dyDescent="0.3">
      <c r="A616" s="154" t="s">
        <v>3215</v>
      </c>
      <c r="B616" s="128" t="s">
        <v>3216</v>
      </c>
      <c r="C616" s="128"/>
      <c r="D616" s="128"/>
      <c r="E616" s="128"/>
      <c r="F616" s="128"/>
      <c r="I616" s="128"/>
      <c r="J616" s="128"/>
    </row>
    <row r="617" spans="1:10" x14ac:dyDescent="0.3">
      <c r="A617" s="155" t="s">
        <v>3217</v>
      </c>
      <c r="B617" s="85" t="s">
        <v>3218</v>
      </c>
      <c r="C617" s="85"/>
      <c r="D617" s="85"/>
      <c r="E617" s="85"/>
      <c r="F617" s="85"/>
      <c r="I617" s="85"/>
      <c r="J617" s="85"/>
    </row>
    <row r="618" spans="1:10" x14ac:dyDescent="0.3">
      <c r="A618" s="154" t="s">
        <v>3219</v>
      </c>
      <c r="B618" s="128" t="s">
        <v>3220</v>
      </c>
      <c r="C618" s="128"/>
      <c r="D618" s="128"/>
      <c r="E618" s="128"/>
      <c r="F618" s="128"/>
      <c r="I618" s="128"/>
      <c r="J618" s="128"/>
    </row>
    <row r="619" spans="1:10" x14ac:dyDescent="0.3">
      <c r="A619" s="155" t="s">
        <v>3221</v>
      </c>
      <c r="B619" s="85" t="s">
        <v>3222</v>
      </c>
      <c r="C619" s="85" t="s">
        <v>3223</v>
      </c>
      <c r="D619" s="85" t="s">
        <v>2961</v>
      </c>
      <c r="E619" s="85"/>
      <c r="F619" s="85"/>
      <c r="G619" s="19" t="s">
        <v>1876</v>
      </c>
      <c r="I619" s="85" t="s">
        <v>1878</v>
      </c>
      <c r="J619" s="85"/>
    </row>
    <row r="620" spans="1:10" x14ac:dyDescent="0.3">
      <c r="A620" s="154" t="s">
        <v>3224</v>
      </c>
      <c r="B620" s="128" t="s">
        <v>3225</v>
      </c>
      <c r="C620" s="128"/>
      <c r="D620" s="128"/>
      <c r="E620" s="128"/>
      <c r="F620" s="128"/>
      <c r="I620" s="128"/>
      <c r="J620" s="128"/>
    </row>
    <row r="621" spans="1:10" x14ac:dyDescent="0.3">
      <c r="A621" s="155" t="s">
        <v>3226</v>
      </c>
      <c r="B621" s="85" t="s">
        <v>3227</v>
      </c>
      <c r="C621" s="85"/>
      <c r="D621" s="85"/>
      <c r="E621" s="85"/>
      <c r="F621" s="85"/>
      <c r="I621" s="85"/>
      <c r="J621" s="85"/>
    </row>
    <row r="622" spans="1:10" x14ac:dyDescent="0.3">
      <c r="A622" s="154" t="s">
        <v>3228</v>
      </c>
      <c r="B622" s="128" t="s">
        <v>3229</v>
      </c>
      <c r="C622" s="128"/>
      <c r="D622" s="128"/>
      <c r="E622" s="128"/>
      <c r="F622" s="128"/>
      <c r="I622" s="128"/>
      <c r="J622" s="128"/>
    </row>
    <row r="623" spans="1:10" x14ac:dyDescent="0.3">
      <c r="A623" s="155" t="s">
        <v>3230</v>
      </c>
      <c r="B623" s="85" t="s">
        <v>3231</v>
      </c>
      <c r="C623" s="85" t="s">
        <v>3232</v>
      </c>
      <c r="D623" s="85" t="s">
        <v>2961</v>
      </c>
      <c r="E623" s="85"/>
      <c r="F623" s="85"/>
      <c r="G623" s="19" t="s">
        <v>3233</v>
      </c>
      <c r="I623" s="85" t="s">
        <v>2846</v>
      </c>
      <c r="J623" s="85"/>
    </row>
    <row r="624" spans="1:10" x14ac:dyDescent="0.3">
      <c r="A624" s="154" t="s">
        <v>3234</v>
      </c>
      <c r="B624" s="128" t="s">
        <v>3235</v>
      </c>
      <c r="C624" s="128"/>
      <c r="D624" s="128"/>
      <c r="E624" s="128"/>
      <c r="F624" s="128"/>
      <c r="I624" s="128"/>
      <c r="J624" s="128"/>
    </row>
    <row r="625" spans="1:10" x14ac:dyDescent="0.3">
      <c r="A625" s="155" t="s">
        <v>3236</v>
      </c>
      <c r="B625" s="85" t="s">
        <v>3237</v>
      </c>
      <c r="C625" s="85"/>
      <c r="D625" s="85"/>
      <c r="E625" s="85"/>
      <c r="F625" s="85"/>
      <c r="I625" s="85"/>
      <c r="J625" s="85"/>
    </row>
    <row r="626" spans="1:10" x14ac:dyDescent="0.3">
      <c r="A626" s="154" t="s">
        <v>3238</v>
      </c>
      <c r="B626" s="128" t="s">
        <v>3239</v>
      </c>
      <c r="C626" s="128"/>
      <c r="D626" s="128"/>
      <c r="E626" s="128"/>
      <c r="F626" s="128"/>
      <c r="I626" s="128"/>
      <c r="J626" s="128"/>
    </row>
    <row r="627" spans="1:10" x14ac:dyDescent="0.3">
      <c r="A627" s="155" t="s">
        <v>3240</v>
      </c>
      <c r="B627" s="85" t="s">
        <v>3241</v>
      </c>
      <c r="C627" s="85" t="s">
        <v>3242</v>
      </c>
      <c r="D627" s="85" t="s">
        <v>2845</v>
      </c>
      <c r="E627" s="85"/>
      <c r="F627" s="85"/>
      <c r="G627" s="19" t="s">
        <v>1876</v>
      </c>
      <c r="I627" s="85" t="s">
        <v>1878</v>
      </c>
      <c r="J627" s="85"/>
    </row>
    <row r="628" spans="1:10" x14ac:dyDescent="0.3">
      <c r="A628" s="154" t="s">
        <v>3243</v>
      </c>
      <c r="B628" s="128" t="s">
        <v>3244</v>
      </c>
      <c r="C628" s="128" t="s">
        <v>3245</v>
      </c>
      <c r="D628" s="128" t="s">
        <v>2845</v>
      </c>
      <c r="E628" s="128"/>
      <c r="F628" s="128"/>
      <c r="G628" s="19" t="s">
        <v>1876</v>
      </c>
      <c r="I628" s="128" t="s">
        <v>1878</v>
      </c>
      <c r="J628" s="128"/>
    </row>
    <row r="629" spans="1:10" x14ac:dyDescent="0.3">
      <c r="A629" s="155" t="s">
        <v>3246</v>
      </c>
      <c r="B629" s="85" t="s">
        <v>3247</v>
      </c>
      <c r="C629" s="85" t="s">
        <v>3248</v>
      </c>
      <c r="D629" s="85" t="s">
        <v>2961</v>
      </c>
      <c r="E629" s="85"/>
      <c r="F629" s="85"/>
      <c r="G629" s="19" t="s">
        <v>3249</v>
      </c>
      <c r="I629" s="85" t="s">
        <v>2846</v>
      </c>
      <c r="J629" s="85"/>
    </row>
    <row r="630" spans="1:10" x14ac:dyDescent="0.3">
      <c r="A630" s="154" t="s">
        <v>3250</v>
      </c>
      <c r="B630" s="128" t="s">
        <v>3251</v>
      </c>
      <c r="C630" s="128"/>
      <c r="D630" s="128"/>
      <c r="E630" s="128"/>
      <c r="F630" s="128"/>
      <c r="I630" s="128"/>
      <c r="J630" s="128"/>
    </row>
    <row r="631" spans="1:10" x14ac:dyDescent="0.3">
      <c r="A631" s="155" t="s">
        <v>3252</v>
      </c>
      <c r="B631" s="85" t="s">
        <v>3253</v>
      </c>
      <c r="C631" s="85"/>
      <c r="D631" s="85"/>
      <c r="E631" s="85"/>
      <c r="F631" s="85"/>
      <c r="I631" s="85"/>
      <c r="J631" s="85"/>
    </row>
    <row r="632" spans="1:10" x14ac:dyDescent="0.3">
      <c r="A632" s="154" t="s">
        <v>3254</v>
      </c>
      <c r="B632" s="128" t="s">
        <v>3255</v>
      </c>
      <c r="C632" s="128"/>
      <c r="D632" s="128"/>
      <c r="E632" s="128"/>
      <c r="F632" s="128"/>
      <c r="I632" s="128"/>
      <c r="J632" s="128"/>
    </row>
    <row r="633" spans="1:10" x14ac:dyDescent="0.3">
      <c r="A633" s="155" t="s">
        <v>3256</v>
      </c>
      <c r="B633" s="85" t="s">
        <v>3257</v>
      </c>
      <c r="C633" s="85"/>
      <c r="D633" s="85"/>
      <c r="E633" s="85"/>
      <c r="F633" s="85"/>
      <c r="I633" s="85"/>
      <c r="J633" s="85"/>
    </row>
    <row r="634" spans="1:10" x14ac:dyDescent="0.3">
      <c r="A634" s="154" t="s">
        <v>3258</v>
      </c>
      <c r="B634" s="128" t="s">
        <v>3259</v>
      </c>
      <c r="C634" s="128"/>
      <c r="D634" s="128"/>
      <c r="E634" s="128"/>
      <c r="F634" s="128"/>
      <c r="I634" s="128"/>
      <c r="J634" s="128"/>
    </row>
    <row r="635" spans="1:10" x14ac:dyDescent="0.3">
      <c r="A635" s="155" t="s">
        <v>3260</v>
      </c>
      <c r="B635" s="85" t="s">
        <v>3261</v>
      </c>
      <c r="C635" s="85"/>
      <c r="D635" s="85"/>
      <c r="E635" s="85"/>
      <c r="F635" s="85"/>
      <c r="I635" s="85"/>
      <c r="J635" s="85"/>
    </row>
    <row r="636" spans="1:10" x14ac:dyDescent="0.3">
      <c r="A636" s="154" t="s">
        <v>3262</v>
      </c>
      <c r="B636" s="128" t="s">
        <v>3263</v>
      </c>
      <c r="C636" s="128"/>
      <c r="D636" s="128"/>
      <c r="E636" s="128"/>
      <c r="F636" s="128"/>
      <c r="I636" s="128"/>
      <c r="J636" s="128"/>
    </row>
    <row r="637" spans="1:10" x14ac:dyDescent="0.3">
      <c r="A637" s="155" t="s">
        <v>3264</v>
      </c>
      <c r="B637" s="85" t="s">
        <v>3265</v>
      </c>
      <c r="C637" s="85"/>
      <c r="D637" s="85"/>
      <c r="E637" s="85"/>
      <c r="F637" s="85"/>
      <c r="I637" s="85"/>
      <c r="J637" s="85"/>
    </row>
    <row r="638" spans="1:10" x14ac:dyDescent="0.3">
      <c r="A638" s="154" t="s">
        <v>3266</v>
      </c>
      <c r="B638" s="128" t="s">
        <v>3267</v>
      </c>
      <c r="C638" s="128" t="s">
        <v>3268</v>
      </c>
      <c r="D638" s="128" t="s">
        <v>2845</v>
      </c>
      <c r="E638" s="128"/>
      <c r="F638" s="128"/>
      <c r="G638" s="19" t="s">
        <v>1876</v>
      </c>
      <c r="I638" s="128" t="s">
        <v>1878</v>
      </c>
      <c r="J638" s="128"/>
    </row>
    <row r="639" spans="1:10" x14ac:dyDescent="0.3">
      <c r="A639" s="155" t="s">
        <v>3269</v>
      </c>
      <c r="B639" s="85" t="s">
        <v>3270</v>
      </c>
      <c r="C639" s="85"/>
      <c r="D639" s="85"/>
      <c r="E639" s="85"/>
      <c r="F639" s="85"/>
      <c r="I639" s="85"/>
      <c r="J639" s="85"/>
    </row>
    <row r="640" spans="1:10" x14ac:dyDescent="0.3">
      <c r="A640" s="154" t="s">
        <v>3271</v>
      </c>
      <c r="B640" s="128" t="s">
        <v>3272</v>
      </c>
      <c r="C640" s="128"/>
      <c r="D640" s="128"/>
      <c r="E640" s="128"/>
      <c r="F640" s="128"/>
      <c r="I640" s="128"/>
      <c r="J640" s="128"/>
    </row>
    <row r="641" spans="1:10" x14ac:dyDescent="0.3">
      <c r="A641" s="155" t="s">
        <v>3273</v>
      </c>
      <c r="B641" s="85" t="s">
        <v>3274</v>
      </c>
      <c r="C641" s="85" t="s">
        <v>3275</v>
      </c>
      <c r="D641" s="85" t="s">
        <v>2845</v>
      </c>
      <c r="E641" s="85"/>
      <c r="F641" s="85"/>
      <c r="G641" s="19" t="s">
        <v>1876</v>
      </c>
      <c r="I641" s="85" t="s">
        <v>1878</v>
      </c>
      <c r="J641" s="85"/>
    </row>
    <row r="642" spans="1:10" x14ac:dyDescent="0.3">
      <c r="A642" s="154" t="s">
        <v>1608</v>
      </c>
      <c r="B642" s="128" t="s">
        <v>3276</v>
      </c>
      <c r="C642" s="128"/>
      <c r="D642" s="128"/>
      <c r="E642" s="128"/>
      <c r="F642" s="128"/>
      <c r="I642" s="128"/>
      <c r="J642" s="128"/>
    </row>
    <row r="643" spans="1:10" x14ac:dyDescent="0.3">
      <c r="A643" s="155" t="s">
        <v>1610</v>
      </c>
      <c r="B643" s="85" t="s">
        <v>3277</v>
      </c>
      <c r="C643" s="85"/>
      <c r="D643" s="85"/>
      <c r="E643" s="85"/>
      <c r="F643" s="85"/>
      <c r="I643" s="85"/>
      <c r="J643" s="85"/>
    </row>
    <row r="644" spans="1:10" x14ac:dyDescent="0.3">
      <c r="A644" s="154" t="s">
        <v>3278</v>
      </c>
      <c r="B644" s="128" t="s">
        <v>3279</v>
      </c>
      <c r="C644" s="128"/>
      <c r="D644" s="128"/>
      <c r="E644" s="128"/>
      <c r="F644" s="128"/>
      <c r="I644" s="128"/>
      <c r="J644" s="128"/>
    </row>
    <row r="645" spans="1:10" x14ac:dyDescent="0.3">
      <c r="A645" s="155" t="s">
        <v>3280</v>
      </c>
      <c r="B645" s="85" t="s">
        <v>3281</v>
      </c>
      <c r="C645" s="85"/>
      <c r="D645" s="85"/>
      <c r="E645" s="85"/>
      <c r="F645" s="85"/>
      <c r="I645" s="85"/>
      <c r="J645" s="85"/>
    </row>
    <row r="646" spans="1:10" x14ac:dyDescent="0.3">
      <c r="A646" s="154" t="s">
        <v>1606</v>
      </c>
      <c r="B646" s="128" t="s">
        <v>3282</v>
      </c>
      <c r="C646" s="128"/>
      <c r="D646" s="128"/>
      <c r="E646" s="128"/>
      <c r="F646" s="128"/>
      <c r="I646" s="128"/>
      <c r="J646" s="128"/>
    </row>
    <row r="647" spans="1:10" x14ac:dyDescent="0.3">
      <c r="A647" s="155" t="s">
        <v>3283</v>
      </c>
      <c r="B647" s="85" t="s">
        <v>3284</v>
      </c>
      <c r="C647" s="85"/>
      <c r="D647" s="85"/>
      <c r="E647" s="85"/>
      <c r="F647" s="85"/>
      <c r="I647" s="85"/>
      <c r="J647" s="85"/>
    </row>
    <row r="648" spans="1:10" x14ac:dyDescent="0.3">
      <c r="A648" s="154" t="s">
        <v>3285</v>
      </c>
      <c r="B648" s="128" t="s">
        <v>3286</v>
      </c>
      <c r="C648" s="128"/>
      <c r="D648" s="128"/>
      <c r="E648" s="128"/>
      <c r="F648" s="128"/>
      <c r="I648" s="128"/>
      <c r="J648" s="128"/>
    </row>
    <row r="649" spans="1:10" x14ac:dyDescent="0.3">
      <c r="A649" s="155" t="s">
        <v>3287</v>
      </c>
      <c r="B649" s="85" t="s">
        <v>3288</v>
      </c>
      <c r="C649" s="85"/>
      <c r="D649" s="85"/>
      <c r="E649" s="85"/>
      <c r="F649" s="85"/>
      <c r="I649" s="85"/>
      <c r="J649" s="85"/>
    </row>
    <row r="650" spans="1:10" x14ac:dyDescent="0.3">
      <c r="A650" s="154" t="s">
        <v>3289</v>
      </c>
      <c r="B650" s="128" t="s">
        <v>3290</v>
      </c>
      <c r="C650" s="128"/>
      <c r="D650" s="128"/>
      <c r="E650" s="128"/>
      <c r="F650" s="128"/>
      <c r="I650" s="128"/>
      <c r="J650" s="128"/>
    </row>
    <row r="651" spans="1:10" x14ac:dyDescent="0.3">
      <c r="A651" s="155" t="s">
        <v>3291</v>
      </c>
      <c r="B651" s="85" t="s">
        <v>3292</v>
      </c>
      <c r="C651" s="85"/>
      <c r="D651" s="85"/>
      <c r="E651" s="85"/>
      <c r="F651" s="85"/>
      <c r="I651" s="85"/>
      <c r="J651" s="85"/>
    </row>
    <row r="652" spans="1:10" x14ac:dyDescent="0.3">
      <c r="A652" s="154" t="s">
        <v>3293</v>
      </c>
      <c r="B652" s="128" t="s">
        <v>3294</v>
      </c>
      <c r="C652" s="128"/>
      <c r="D652" s="128"/>
      <c r="E652" s="128"/>
      <c r="F652" s="128"/>
      <c r="I652" s="128"/>
      <c r="J652" s="128"/>
    </row>
    <row r="653" spans="1:10" x14ac:dyDescent="0.3">
      <c r="A653" s="155" t="s">
        <v>3295</v>
      </c>
      <c r="B653" s="85" t="s">
        <v>3296</v>
      </c>
      <c r="C653" s="85"/>
      <c r="D653" s="85"/>
      <c r="E653" s="85"/>
      <c r="F653" s="85"/>
      <c r="I653" s="85"/>
      <c r="J653" s="85"/>
    </row>
    <row r="654" spans="1:10" x14ac:dyDescent="0.3">
      <c r="A654" s="154" t="s">
        <v>3297</v>
      </c>
      <c r="B654" s="128" t="s">
        <v>3298</v>
      </c>
      <c r="C654" s="128"/>
      <c r="D654" s="128"/>
      <c r="E654" s="128"/>
      <c r="F654" s="128"/>
      <c r="I654" s="128"/>
      <c r="J654" s="128"/>
    </row>
    <row r="655" spans="1:10" x14ac:dyDescent="0.3">
      <c r="A655" s="155" t="s">
        <v>3299</v>
      </c>
      <c r="B655" s="85" t="s">
        <v>3300</v>
      </c>
      <c r="C655" s="85" t="s">
        <v>3301</v>
      </c>
      <c r="D655" s="85" t="s">
        <v>2845</v>
      </c>
      <c r="E655" s="85"/>
      <c r="F655" s="85"/>
      <c r="G655" s="19" t="s">
        <v>1876</v>
      </c>
      <c r="I655" s="85" t="s">
        <v>1878</v>
      </c>
      <c r="J655" s="85"/>
    </row>
    <row r="656" spans="1:10" x14ac:dyDescent="0.3">
      <c r="A656" s="154" t="s">
        <v>3302</v>
      </c>
      <c r="B656" s="128" t="s">
        <v>3303</v>
      </c>
      <c r="C656" s="128"/>
      <c r="D656" s="128"/>
      <c r="E656" s="128"/>
      <c r="F656" s="128"/>
      <c r="I656" s="128"/>
      <c r="J656" s="128"/>
    </row>
    <row r="657" spans="1:10" x14ac:dyDescent="0.3">
      <c r="A657" s="155" t="s">
        <v>3304</v>
      </c>
      <c r="B657" s="85" t="s">
        <v>3305</v>
      </c>
      <c r="C657" s="85"/>
      <c r="D657" s="85"/>
      <c r="E657" s="85"/>
      <c r="F657" s="85"/>
      <c r="I657" s="85"/>
      <c r="J657" s="85"/>
    </row>
    <row r="658" spans="1:10" x14ac:dyDescent="0.3">
      <c r="A658" s="154" t="s">
        <v>3306</v>
      </c>
      <c r="B658" s="128" t="s">
        <v>3307</v>
      </c>
      <c r="C658" s="128"/>
      <c r="D658" s="128"/>
      <c r="E658" s="128"/>
      <c r="F658" s="128"/>
      <c r="I658" s="128"/>
      <c r="J658" s="128"/>
    </row>
    <row r="659" spans="1:10" x14ac:dyDescent="0.3">
      <c r="A659" s="58" t="s">
        <v>3308</v>
      </c>
      <c r="B659" s="84" t="s">
        <v>3309</v>
      </c>
      <c r="C659" s="84"/>
      <c r="D659" s="84"/>
      <c r="E659" s="84"/>
      <c r="F659" s="84"/>
      <c r="I659" s="84"/>
      <c r="J659" s="84"/>
    </row>
    <row r="660" spans="1:10" x14ac:dyDescent="0.3">
      <c r="A660" s="58" t="s">
        <v>3310</v>
      </c>
      <c r="B660" s="84" t="s">
        <v>3311</v>
      </c>
      <c r="C660" s="84"/>
      <c r="D660" s="84"/>
      <c r="E660" s="84"/>
      <c r="F660" s="84"/>
      <c r="I660" s="84"/>
      <c r="J660" s="84"/>
    </row>
    <row r="661" spans="1:10" x14ac:dyDescent="0.3">
      <c r="A661" s="58" t="s">
        <v>3312</v>
      </c>
      <c r="B661" s="84" t="s">
        <v>3313</v>
      </c>
      <c r="C661" s="84"/>
      <c r="D661" s="84"/>
      <c r="E661" s="84"/>
      <c r="F661" s="84"/>
      <c r="I661" s="84"/>
      <c r="J661" s="84"/>
    </row>
    <row r="662" spans="1:10" x14ac:dyDescent="0.3">
      <c r="A662" s="58" t="s">
        <v>1393</v>
      </c>
      <c r="B662" s="84" t="s">
        <v>1394</v>
      </c>
      <c r="C662" s="84"/>
      <c r="D662" s="84"/>
      <c r="E662" s="84"/>
      <c r="F662" s="84"/>
      <c r="I662" s="84"/>
      <c r="J662" s="84"/>
    </row>
    <row r="663" spans="1:10" x14ac:dyDescent="0.3">
      <c r="A663" s="58" t="s">
        <v>3314</v>
      </c>
      <c r="B663" s="84" t="s">
        <v>3315</v>
      </c>
      <c r="C663" s="84"/>
      <c r="D663" s="84"/>
      <c r="E663" s="84"/>
      <c r="F663" s="84"/>
      <c r="I663" s="84"/>
      <c r="J663" s="84"/>
    </row>
    <row r="664" spans="1:10" x14ac:dyDescent="0.3">
      <c r="A664" s="58" t="s">
        <v>3316</v>
      </c>
      <c r="B664" s="84" t="s">
        <v>3317</v>
      </c>
      <c r="C664" s="84"/>
      <c r="D664" s="84"/>
      <c r="E664" s="84"/>
      <c r="F664" s="84"/>
      <c r="I664" s="84"/>
      <c r="J664" s="84"/>
    </row>
    <row r="665" spans="1:10" x14ac:dyDescent="0.3">
      <c r="A665" s="58" t="s">
        <v>3318</v>
      </c>
      <c r="B665" s="84" t="s">
        <v>3319</v>
      </c>
      <c r="C665" s="84"/>
      <c r="D665" s="84"/>
      <c r="E665" s="84"/>
      <c r="F665" s="84"/>
      <c r="I665" s="84"/>
      <c r="J665" s="84"/>
    </row>
    <row r="666" spans="1:10" x14ac:dyDescent="0.3">
      <c r="A666" s="58" t="s">
        <v>3320</v>
      </c>
      <c r="B666" s="84" t="s">
        <v>3321</v>
      </c>
      <c r="C666" s="84"/>
      <c r="D666" s="84"/>
      <c r="E666" s="84"/>
      <c r="F666" s="84"/>
      <c r="I666" s="84"/>
      <c r="J666" s="84"/>
    </row>
    <row r="667" spans="1:10" x14ac:dyDescent="0.3">
      <c r="A667" s="58" t="s">
        <v>3322</v>
      </c>
      <c r="B667" s="84" t="s">
        <v>3323</v>
      </c>
      <c r="C667" s="84"/>
      <c r="D667" s="84"/>
      <c r="E667" s="84"/>
      <c r="F667" s="84"/>
      <c r="I667" s="84"/>
      <c r="J667" s="84"/>
    </row>
    <row r="668" spans="1:10" x14ac:dyDescent="0.3">
      <c r="A668" s="58" t="s">
        <v>3324</v>
      </c>
      <c r="B668" s="84" t="s">
        <v>3325</v>
      </c>
      <c r="C668" s="84"/>
      <c r="D668" s="84"/>
      <c r="E668" s="84"/>
      <c r="F668" s="84"/>
      <c r="I668" s="84"/>
      <c r="J668" s="84"/>
    </row>
    <row r="669" spans="1:10" x14ac:dyDescent="0.3">
      <c r="A669" s="58" t="s">
        <v>3326</v>
      </c>
      <c r="B669" s="84" t="s">
        <v>3327</v>
      </c>
      <c r="C669" s="84"/>
      <c r="D669" s="84"/>
      <c r="E669" s="84"/>
      <c r="F669" s="84"/>
      <c r="I669" s="84"/>
      <c r="J669" s="84"/>
    </row>
    <row r="670" spans="1:10" x14ac:dyDescent="0.3">
      <c r="A670" s="58" t="s">
        <v>3328</v>
      </c>
      <c r="B670" s="84" t="s">
        <v>3329</v>
      </c>
      <c r="C670" s="84"/>
      <c r="D670" s="84"/>
      <c r="E670" s="84"/>
      <c r="F670" s="84"/>
      <c r="I670" s="84"/>
      <c r="J670" s="84"/>
    </row>
    <row r="671" spans="1:10" x14ac:dyDescent="0.3">
      <c r="A671" s="58" t="s">
        <v>1396</v>
      </c>
      <c r="B671" s="84" t="s">
        <v>1397</v>
      </c>
      <c r="C671" s="84"/>
      <c r="D671" s="84"/>
      <c r="E671" s="84"/>
      <c r="F671" s="84"/>
      <c r="I671" s="84"/>
      <c r="J671" s="84"/>
    </row>
    <row r="672" spans="1:10" x14ac:dyDescent="0.3">
      <c r="A672" s="58" t="s">
        <v>3330</v>
      </c>
      <c r="B672" s="84" t="s">
        <v>3331</v>
      </c>
      <c r="C672" s="84"/>
      <c r="D672" s="84"/>
      <c r="E672" s="84"/>
      <c r="F672" s="84"/>
      <c r="I672" s="84"/>
      <c r="J672" s="84"/>
    </row>
    <row r="673" spans="1:10" x14ac:dyDescent="0.3">
      <c r="A673" s="58" t="s">
        <v>3332</v>
      </c>
      <c r="B673" s="84" t="s">
        <v>3333</v>
      </c>
      <c r="C673" s="84"/>
      <c r="D673" s="84"/>
      <c r="E673" s="84"/>
      <c r="F673" s="84"/>
      <c r="I673" s="84"/>
      <c r="J673" s="84"/>
    </row>
    <row r="674" spans="1:10" x14ac:dyDescent="0.3">
      <c r="A674" s="58" t="s">
        <v>395</v>
      </c>
      <c r="B674" s="84" t="s">
        <v>3334</v>
      </c>
      <c r="C674" s="84"/>
      <c r="D674" s="84"/>
      <c r="E674" s="84"/>
      <c r="F674" s="84"/>
      <c r="I674" s="84"/>
      <c r="J674" s="84"/>
    </row>
    <row r="675" spans="1:10" x14ac:dyDescent="0.3">
      <c r="A675" s="58" t="s">
        <v>3335</v>
      </c>
      <c r="B675" s="84" t="s">
        <v>3336</v>
      </c>
      <c r="C675" s="84" t="s">
        <v>3337</v>
      </c>
      <c r="D675" s="129" t="s">
        <v>1873</v>
      </c>
      <c r="E675" s="84"/>
      <c r="F675" s="84"/>
      <c r="G675" s="19" t="s">
        <v>1876</v>
      </c>
      <c r="H675" s="19" t="s">
        <v>3338</v>
      </c>
      <c r="I675" s="84" t="s">
        <v>1885</v>
      </c>
      <c r="J675" s="84"/>
    </row>
    <row r="676" spans="1:10" x14ac:dyDescent="0.3">
      <c r="A676" s="58" t="s">
        <v>3339</v>
      </c>
      <c r="B676" s="84" t="s">
        <v>3340</v>
      </c>
      <c r="C676" s="84"/>
      <c r="D676" s="84"/>
      <c r="E676" s="84"/>
      <c r="F676" s="84"/>
      <c r="I676" s="84"/>
      <c r="J676" s="84"/>
    </row>
    <row r="677" spans="1:10" x14ac:dyDescent="0.3">
      <c r="A677" s="58" t="s">
        <v>3341</v>
      </c>
      <c r="B677" s="84" t="s">
        <v>3342</v>
      </c>
      <c r="C677" s="84" t="s">
        <v>3343</v>
      </c>
      <c r="D677" s="129" t="s">
        <v>1873</v>
      </c>
      <c r="E677" s="84"/>
      <c r="F677" s="84"/>
      <c r="G677" s="19" t="s">
        <v>1876</v>
      </c>
      <c r="H677" s="19" t="s">
        <v>3344</v>
      </c>
      <c r="I677" s="84" t="s">
        <v>1878</v>
      </c>
      <c r="J677" s="84"/>
    </row>
    <row r="678" spans="1:10" x14ac:dyDescent="0.3">
      <c r="A678" s="58" t="s">
        <v>3345</v>
      </c>
      <c r="B678" s="84" t="s">
        <v>3346</v>
      </c>
      <c r="C678" s="164" t="s">
        <v>3347</v>
      </c>
      <c r="D678" s="84" t="s">
        <v>2051</v>
      </c>
      <c r="E678" s="84"/>
      <c r="F678" s="84"/>
      <c r="G678" s="19" t="s">
        <v>1876</v>
      </c>
      <c r="H678" s="19" t="s">
        <v>3348</v>
      </c>
      <c r="I678" s="84" t="s">
        <v>1885</v>
      </c>
      <c r="J678" s="84"/>
    </row>
    <row r="679" spans="1:10" x14ac:dyDescent="0.3">
      <c r="A679" s="155" t="s">
        <v>1360</v>
      </c>
      <c r="B679" s="85" t="s">
        <v>1361</v>
      </c>
      <c r="C679" s="85" t="s">
        <v>3349</v>
      </c>
      <c r="D679" s="85" t="s">
        <v>1882</v>
      </c>
      <c r="E679" s="85"/>
      <c r="F679" s="85"/>
      <c r="G679" s="19" t="s">
        <v>1876</v>
      </c>
      <c r="I679" s="85" t="s">
        <v>1931</v>
      </c>
      <c r="J679" s="85"/>
    </row>
    <row r="680" spans="1:10" x14ac:dyDescent="0.3">
      <c r="A680" s="58" t="s">
        <v>3350</v>
      </c>
      <c r="B680" s="84" t="s">
        <v>3351</v>
      </c>
      <c r="C680" s="84"/>
      <c r="D680" s="84"/>
      <c r="E680" s="84"/>
      <c r="F680" s="84"/>
      <c r="I680" s="84"/>
      <c r="J680" s="84"/>
    </row>
    <row r="681" spans="1:10" x14ac:dyDescent="0.3">
      <c r="A681" s="58" t="s">
        <v>3352</v>
      </c>
      <c r="B681" s="84" t="s">
        <v>3353</v>
      </c>
      <c r="C681" s="84"/>
      <c r="D681" s="84"/>
      <c r="E681" s="84"/>
      <c r="F681" s="84"/>
      <c r="I681" s="84"/>
      <c r="J681" s="84"/>
    </row>
    <row r="682" spans="1:10" x14ac:dyDescent="0.3">
      <c r="A682" s="58" t="s">
        <v>3354</v>
      </c>
      <c r="B682" s="84" t="s">
        <v>3355</v>
      </c>
      <c r="C682" s="84"/>
      <c r="D682" s="84"/>
      <c r="E682" s="84"/>
      <c r="F682" s="84"/>
      <c r="I682" s="84"/>
      <c r="J682" s="84"/>
    </row>
    <row r="683" spans="1:10" x14ac:dyDescent="0.3">
      <c r="A683" s="58" t="s">
        <v>3356</v>
      </c>
      <c r="B683" s="84" t="s">
        <v>3357</v>
      </c>
      <c r="C683" s="84" t="s">
        <v>3358</v>
      </c>
      <c r="D683" s="129" t="s">
        <v>1873</v>
      </c>
      <c r="E683" s="84"/>
      <c r="F683" s="84"/>
      <c r="G683" s="19" t="s">
        <v>1876</v>
      </c>
      <c r="H683" s="19" t="s">
        <v>1877</v>
      </c>
      <c r="I683" s="84" t="s">
        <v>1878</v>
      </c>
      <c r="J683" s="84"/>
    </row>
    <row r="684" spans="1:10" x14ac:dyDescent="0.3">
      <c r="A684" s="58" t="s">
        <v>3359</v>
      </c>
      <c r="B684" s="84" t="s">
        <v>3360</v>
      </c>
      <c r="C684" s="84" t="s">
        <v>3361</v>
      </c>
      <c r="D684" s="129" t="s">
        <v>1873</v>
      </c>
      <c r="E684" s="84"/>
      <c r="F684" s="84"/>
      <c r="G684" s="19" t="s">
        <v>1876</v>
      </c>
      <c r="H684" s="19" t="s">
        <v>1877</v>
      </c>
      <c r="I684" s="84" t="s">
        <v>1885</v>
      </c>
      <c r="J684" s="84"/>
    </row>
    <row r="685" spans="1:10" x14ac:dyDescent="0.3">
      <c r="A685" s="58" t="s">
        <v>3362</v>
      </c>
      <c r="B685" s="84" t="s">
        <v>3363</v>
      </c>
      <c r="C685" s="84" t="s">
        <v>3364</v>
      </c>
      <c r="D685" s="84" t="s">
        <v>1873</v>
      </c>
      <c r="E685" s="84"/>
      <c r="F685" s="84"/>
      <c r="G685" s="19" t="s">
        <v>3365</v>
      </c>
      <c r="H685" s="19" t="s">
        <v>1877</v>
      </c>
      <c r="I685" s="84" t="s">
        <v>1878</v>
      </c>
      <c r="J685" s="84"/>
    </row>
    <row r="686" spans="1:10" x14ac:dyDescent="0.3">
      <c r="A686" s="58" t="s">
        <v>1317</v>
      </c>
      <c r="B686" s="84" t="s">
        <v>1318</v>
      </c>
      <c r="C686" s="84"/>
      <c r="D686" s="84"/>
      <c r="E686" s="84"/>
      <c r="F686" s="84"/>
      <c r="I686" s="84"/>
      <c r="J686" s="84"/>
    </row>
    <row r="687" spans="1:10" x14ac:dyDescent="0.3">
      <c r="A687" s="58" t="s">
        <v>3366</v>
      </c>
      <c r="B687" s="84" t="s">
        <v>3367</v>
      </c>
      <c r="C687" s="129" t="s">
        <v>3368</v>
      </c>
      <c r="D687" s="129" t="s">
        <v>1882</v>
      </c>
      <c r="E687" s="129"/>
      <c r="F687" s="129"/>
      <c r="G687" s="19" t="s">
        <v>1876</v>
      </c>
      <c r="I687" s="129" t="s">
        <v>1878</v>
      </c>
      <c r="J687" s="129"/>
    </row>
    <row r="688" spans="1:10" x14ac:dyDescent="0.3">
      <c r="A688" s="58" t="s">
        <v>1320</v>
      </c>
      <c r="B688" s="84" t="s">
        <v>1321</v>
      </c>
      <c r="C688" s="84"/>
      <c r="D688" s="84"/>
      <c r="E688" s="84"/>
      <c r="F688" s="84"/>
      <c r="I688" s="84"/>
      <c r="J688" s="84"/>
    </row>
    <row r="689" spans="1:10" x14ac:dyDescent="0.3">
      <c r="A689" s="58" t="s">
        <v>3369</v>
      </c>
      <c r="B689" s="84" t="s">
        <v>3370</v>
      </c>
      <c r="C689" s="129" t="s">
        <v>1323</v>
      </c>
      <c r="D689" s="129" t="s">
        <v>1873</v>
      </c>
      <c r="E689" s="129"/>
      <c r="F689" s="129"/>
      <c r="G689" s="19" t="s">
        <v>1876</v>
      </c>
      <c r="H689" s="19" t="s">
        <v>3371</v>
      </c>
      <c r="I689" s="129" t="s">
        <v>1878</v>
      </c>
      <c r="J689" s="129"/>
    </row>
    <row r="690" spans="1:10" x14ac:dyDescent="0.3">
      <c r="A690" s="58" t="s">
        <v>3372</v>
      </c>
      <c r="B690" s="129" t="s">
        <v>3373</v>
      </c>
      <c r="C690" s="129" t="s">
        <v>3374</v>
      </c>
      <c r="D690" s="129" t="s">
        <v>2433</v>
      </c>
      <c r="E690" s="129"/>
      <c r="F690" s="129"/>
      <c r="G690" s="19" t="s">
        <v>1876</v>
      </c>
      <c r="I690" s="129" t="s">
        <v>1878</v>
      </c>
      <c r="J690" s="129"/>
    </row>
    <row r="691" spans="1:10" x14ac:dyDescent="0.3">
      <c r="A691" s="58" t="s">
        <v>3375</v>
      </c>
      <c r="B691" s="84" t="s">
        <v>3376</v>
      </c>
      <c r="C691" s="129" t="s">
        <v>3377</v>
      </c>
      <c r="D691" s="129"/>
      <c r="E691" s="129"/>
      <c r="F691" s="129"/>
      <c r="I691" s="129"/>
      <c r="J691" s="129"/>
    </row>
    <row r="692" spans="1:10" x14ac:dyDescent="0.3">
      <c r="A692" s="58" t="s">
        <v>3378</v>
      </c>
      <c r="B692" s="129" t="s">
        <v>3379</v>
      </c>
      <c r="C692" s="129" t="s">
        <v>3380</v>
      </c>
      <c r="D692" s="129"/>
      <c r="E692" s="129"/>
      <c r="F692" s="129"/>
      <c r="I692" s="129"/>
      <c r="J692" s="129"/>
    </row>
    <row r="693" spans="1:10" x14ac:dyDescent="0.3">
      <c r="A693" s="58" t="s">
        <v>3381</v>
      </c>
      <c r="B693" s="84" t="s">
        <v>3382</v>
      </c>
      <c r="C693" s="129" t="s">
        <v>3383</v>
      </c>
      <c r="D693" s="129" t="s">
        <v>1882</v>
      </c>
      <c r="E693" s="129"/>
      <c r="F693" s="129"/>
      <c r="G693" s="19" t="s">
        <v>1876</v>
      </c>
      <c r="I693" s="129" t="s">
        <v>1931</v>
      </c>
      <c r="J693" s="129"/>
    </row>
    <row r="694" spans="1:10" x14ac:dyDescent="0.3">
      <c r="A694" s="58" t="s">
        <v>3384</v>
      </c>
      <c r="B694" s="84" t="s">
        <v>3385</v>
      </c>
      <c r="C694" s="129" t="s">
        <v>3386</v>
      </c>
      <c r="D694" s="129" t="s">
        <v>1882</v>
      </c>
      <c r="E694" s="129"/>
      <c r="F694" s="129"/>
      <c r="G694" s="19" t="s">
        <v>1876</v>
      </c>
      <c r="I694" s="129" t="s">
        <v>1885</v>
      </c>
      <c r="J694" s="129"/>
    </row>
    <row r="695" spans="1:10" x14ac:dyDescent="0.3">
      <c r="A695" s="58" t="s">
        <v>3387</v>
      </c>
      <c r="B695" s="84" t="s">
        <v>3388</v>
      </c>
      <c r="C695" s="129"/>
      <c r="D695" s="129"/>
      <c r="E695" s="129"/>
      <c r="F695" s="129"/>
      <c r="I695" s="129"/>
      <c r="J695" s="129"/>
    </row>
    <row r="696" spans="1:10" x14ac:dyDescent="0.3">
      <c r="A696" s="58" t="s">
        <v>3389</v>
      </c>
      <c r="B696" s="84" t="s">
        <v>3390</v>
      </c>
      <c r="C696" s="129"/>
      <c r="D696" s="129"/>
      <c r="E696" s="129"/>
      <c r="F696" s="129"/>
      <c r="I696" s="129"/>
      <c r="J696" s="129"/>
    </row>
    <row r="697" spans="1:10" x14ac:dyDescent="0.3">
      <c r="A697" s="58" t="s">
        <v>3391</v>
      </c>
      <c r="B697" s="84" t="s">
        <v>3392</v>
      </c>
      <c r="C697" s="129"/>
      <c r="D697" s="129"/>
      <c r="E697" s="129"/>
      <c r="F697" s="129"/>
      <c r="I697" s="129"/>
      <c r="J697" s="129"/>
    </row>
    <row r="698" spans="1:10" x14ac:dyDescent="0.3">
      <c r="A698" s="58" t="s">
        <v>3393</v>
      </c>
      <c r="B698" s="84" t="s">
        <v>3394</v>
      </c>
      <c r="C698" s="129"/>
      <c r="D698" s="129"/>
      <c r="E698" s="129"/>
      <c r="F698" s="129"/>
      <c r="I698" s="129"/>
      <c r="J698" s="129"/>
    </row>
    <row r="699" spans="1:10" x14ac:dyDescent="0.3">
      <c r="A699" s="58" t="s">
        <v>1313</v>
      </c>
      <c r="B699" s="84" t="s">
        <v>1314</v>
      </c>
      <c r="C699" s="129"/>
      <c r="D699" s="129"/>
      <c r="E699" s="129"/>
      <c r="F699" s="129"/>
      <c r="I699" s="129"/>
      <c r="J699" s="129"/>
    </row>
    <row r="700" spans="1:10" x14ac:dyDescent="0.3">
      <c r="A700" s="58" t="s">
        <v>3395</v>
      </c>
      <c r="B700" s="84" t="s">
        <v>3396</v>
      </c>
      <c r="C700" s="129" t="s">
        <v>3397</v>
      </c>
      <c r="D700" s="129" t="s">
        <v>1882</v>
      </c>
      <c r="E700" s="129"/>
      <c r="F700" s="129"/>
      <c r="G700" s="19" t="s">
        <v>1876</v>
      </c>
      <c r="I700" s="129" t="s">
        <v>1885</v>
      </c>
      <c r="J700" s="129"/>
    </row>
    <row r="701" spans="1:10" x14ac:dyDescent="0.3">
      <c r="A701" s="58" t="s">
        <v>3398</v>
      </c>
      <c r="B701" s="129" t="s">
        <v>3399</v>
      </c>
      <c r="C701" s="129" t="s">
        <v>3400</v>
      </c>
      <c r="D701" s="129" t="s">
        <v>1882</v>
      </c>
      <c r="E701" s="129"/>
      <c r="F701" s="129"/>
      <c r="G701" s="19" t="s">
        <v>1876</v>
      </c>
      <c r="I701" s="129" t="s">
        <v>1885</v>
      </c>
      <c r="J701" s="129"/>
    </row>
    <row r="702" spans="1:10" x14ac:dyDescent="0.3">
      <c r="A702" s="58" t="s">
        <v>1748</v>
      </c>
      <c r="B702" s="84" t="s">
        <v>3401</v>
      </c>
      <c r="C702" s="129" t="s">
        <v>3402</v>
      </c>
      <c r="D702" s="129"/>
      <c r="E702" s="129"/>
      <c r="F702" s="129"/>
      <c r="I702" s="129"/>
      <c r="J702" s="129"/>
    </row>
    <row r="703" spans="1:10" x14ac:dyDescent="0.3">
      <c r="A703" s="58" t="s">
        <v>1324</v>
      </c>
      <c r="B703" s="84" t="s">
        <v>3403</v>
      </c>
      <c r="C703" s="129" t="s">
        <v>3404</v>
      </c>
      <c r="D703" s="129" t="s">
        <v>1873</v>
      </c>
      <c r="E703" s="129"/>
      <c r="F703" s="129"/>
      <c r="G703" s="19" t="s">
        <v>1876</v>
      </c>
      <c r="I703" s="129" t="s">
        <v>1885</v>
      </c>
      <c r="J703" s="129"/>
    </row>
    <row r="704" spans="1:10" x14ac:dyDescent="0.3">
      <c r="A704" s="58" t="s">
        <v>3405</v>
      </c>
      <c r="B704" s="129" t="s">
        <v>3406</v>
      </c>
      <c r="C704" s="129" t="s">
        <v>1325</v>
      </c>
      <c r="D704" s="129"/>
      <c r="E704" s="129"/>
      <c r="F704" s="129"/>
      <c r="I704" s="129"/>
      <c r="J704" s="129"/>
    </row>
    <row r="705" spans="1:10" x14ac:dyDescent="0.3">
      <c r="A705" s="58" t="s">
        <v>3407</v>
      </c>
      <c r="B705" s="84" t="s">
        <v>3408</v>
      </c>
      <c r="C705" s="129"/>
      <c r="D705" s="129"/>
      <c r="E705" s="129"/>
      <c r="F705" s="129"/>
      <c r="I705" s="129"/>
      <c r="J705" s="129"/>
    </row>
    <row r="706" spans="1:10" x14ac:dyDescent="0.3">
      <c r="A706" s="58" t="s">
        <v>3409</v>
      </c>
      <c r="B706" s="84" t="s">
        <v>3410</v>
      </c>
      <c r="C706" s="129"/>
      <c r="D706" s="129"/>
      <c r="E706" s="129"/>
      <c r="F706" s="129"/>
      <c r="I706" s="129"/>
      <c r="J706" s="129"/>
    </row>
    <row r="707" spans="1:10" x14ac:dyDescent="0.3">
      <c r="A707" s="58" t="s">
        <v>1326</v>
      </c>
      <c r="B707" s="84" t="s">
        <v>1327</v>
      </c>
      <c r="C707" s="129"/>
      <c r="D707" s="129"/>
      <c r="E707" s="129"/>
      <c r="F707" s="129"/>
      <c r="I707" s="129"/>
      <c r="J707" s="129"/>
    </row>
    <row r="708" spans="1:10" x14ac:dyDescent="0.3">
      <c r="A708" s="58" t="s">
        <v>3411</v>
      </c>
      <c r="B708" s="84" t="s">
        <v>3412</v>
      </c>
      <c r="C708" s="129" t="s">
        <v>3413</v>
      </c>
      <c r="D708" s="129" t="s">
        <v>2433</v>
      </c>
      <c r="E708" s="129"/>
      <c r="F708" s="129"/>
      <c r="G708" s="19" t="s">
        <v>1876</v>
      </c>
      <c r="I708" s="129" t="s">
        <v>1878</v>
      </c>
      <c r="J708" s="129"/>
    </row>
    <row r="709" spans="1:10" x14ac:dyDescent="0.3">
      <c r="A709" s="58" t="s">
        <v>1329</v>
      </c>
      <c r="B709" s="84" t="s">
        <v>1330</v>
      </c>
      <c r="C709" s="129"/>
      <c r="D709" s="129"/>
      <c r="E709" s="129"/>
      <c r="F709" s="129"/>
      <c r="I709" s="129"/>
      <c r="J709" s="129"/>
    </row>
    <row r="710" spans="1:10" x14ac:dyDescent="0.3">
      <c r="A710" s="58" t="s">
        <v>3414</v>
      </c>
      <c r="B710" s="84" t="s">
        <v>3415</v>
      </c>
      <c r="C710" s="84"/>
      <c r="D710" s="84"/>
      <c r="E710" s="84"/>
      <c r="F710" s="84"/>
      <c r="I710" s="84"/>
      <c r="J710" s="84"/>
    </row>
    <row r="711" spans="1:10" x14ac:dyDescent="0.3">
      <c r="A711" s="58" t="s">
        <v>1331</v>
      </c>
      <c r="B711" s="84" t="s">
        <v>1332</v>
      </c>
      <c r="C711" s="84"/>
      <c r="D711" s="84"/>
      <c r="E711" s="84"/>
      <c r="F711" s="84"/>
      <c r="I711" s="84"/>
      <c r="J711" s="84"/>
    </row>
    <row r="712" spans="1:10" x14ac:dyDescent="0.3">
      <c r="A712" s="58" t="s">
        <v>1335</v>
      </c>
      <c r="B712" s="84" t="s">
        <v>1336</v>
      </c>
      <c r="C712" s="84"/>
      <c r="D712" s="84"/>
      <c r="E712" s="84"/>
      <c r="F712" s="84"/>
      <c r="I712" s="84"/>
      <c r="J712" s="84"/>
    </row>
    <row r="713" spans="1:10" x14ac:dyDescent="0.3">
      <c r="A713" s="136" t="s">
        <v>1776</v>
      </c>
      <c r="B713" s="84" t="s">
        <v>1339</v>
      </c>
      <c r="C713" s="84" t="s">
        <v>3416</v>
      </c>
      <c r="D713" s="84"/>
      <c r="E713" s="84"/>
      <c r="F713" s="84"/>
      <c r="I713" s="84"/>
      <c r="J713" s="84"/>
    </row>
    <row r="714" spans="1:10" x14ac:dyDescent="0.3">
      <c r="A714" s="136" t="s">
        <v>3417</v>
      </c>
      <c r="B714" s="129" t="s">
        <v>3418</v>
      </c>
      <c r="C714" s="129" t="s">
        <v>1777</v>
      </c>
      <c r="D714" s="129"/>
      <c r="E714" s="129"/>
      <c r="F714" s="129"/>
      <c r="I714" s="129"/>
      <c r="J714" s="129"/>
    </row>
    <row r="715" spans="1:10" x14ac:dyDescent="0.3">
      <c r="A715" s="58" t="s">
        <v>1341</v>
      </c>
      <c r="B715" s="84" t="s">
        <v>1342</v>
      </c>
      <c r="C715" s="84"/>
      <c r="D715" s="84"/>
      <c r="E715" s="84"/>
      <c r="F715" s="84"/>
      <c r="I715" s="84"/>
      <c r="J715" s="84"/>
    </row>
    <row r="716" spans="1:10" x14ac:dyDescent="0.3">
      <c r="A716" s="58" t="s">
        <v>1717</v>
      </c>
      <c r="B716" s="84" t="s">
        <v>1718</v>
      </c>
      <c r="C716" s="84"/>
      <c r="D716" s="84"/>
      <c r="E716" s="84"/>
      <c r="F716" s="84"/>
      <c r="I716" s="84"/>
      <c r="J716" s="84"/>
    </row>
    <row r="717" spans="1:10" x14ac:dyDescent="0.3">
      <c r="A717" s="58" t="s">
        <v>3419</v>
      </c>
      <c r="B717" s="84" t="s">
        <v>3420</v>
      </c>
      <c r="C717" s="84"/>
      <c r="D717" s="84"/>
      <c r="E717" s="84"/>
      <c r="F717" s="84"/>
      <c r="I717" s="84"/>
      <c r="J717" s="84"/>
    </row>
    <row r="718" spans="1:10" x14ac:dyDescent="0.3">
      <c r="A718" s="58" t="s">
        <v>3421</v>
      </c>
      <c r="B718" s="84" t="s">
        <v>3422</v>
      </c>
      <c r="C718" s="84"/>
      <c r="D718" s="84"/>
      <c r="E718" s="84"/>
      <c r="F718" s="84"/>
      <c r="I718" s="84"/>
      <c r="J718" s="84"/>
    </row>
    <row r="719" spans="1:10" x14ac:dyDescent="0.3">
      <c r="A719" s="58" t="s">
        <v>3423</v>
      </c>
      <c r="B719" s="84" t="s">
        <v>3424</v>
      </c>
      <c r="C719" s="84" t="s">
        <v>3425</v>
      </c>
      <c r="D719" s="84" t="s">
        <v>2433</v>
      </c>
      <c r="E719" s="84"/>
      <c r="F719" s="84"/>
      <c r="G719" s="19" t="s">
        <v>1876</v>
      </c>
      <c r="I719" s="84" t="s">
        <v>1878</v>
      </c>
      <c r="J719" s="84"/>
    </row>
    <row r="720" spans="1:10" x14ac:dyDescent="0.3">
      <c r="A720" s="58" t="s">
        <v>1344</v>
      </c>
      <c r="B720" s="84" t="s">
        <v>1345</v>
      </c>
      <c r="C720" s="84" t="s">
        <v>3426</v>
      </c>
      <c r="D720" s="129" t="s">
        <v>1903</v>
      </c>
      <c r="E720" s="84"/>
      <c r="F720" s="84"/>
      <c r="G720" s="19" t="s">
        <v>1876</v>
      </c>
      <c r="H720" s="19" t="s">
        <v>3427</v>
      </c>
      <c r="I720" s="84" t="s">
        <v>1878</v>
      </c>
      <c r="J720" s="84"/>
    </row>
    <row r="721" spans="1:10" x14ac:dyDescent="0.3">
      <c r="A721" s="58" t="s">
        <v>3428</v>
      </c>
      <c r="B721" s="84" t="s">
        <v>3429</v>
      </c>
      <c r="C721" s="84"/>
      <c r="D721" s="84"/>
      <c r="E721" s="84"/>
      <c r="F721" s="84"/>
      <c r="I721" s="84"/>
      <c r="J721" s="84"/>
    </row>
    <row r="722" spans="1:10" x14ac:dyDescent="0.3">
      <c r="A722" s="58" t="s">
        <v>3430</v>
      </c>
      <c r="B722" s="84" t="s">
        <v>3431</v>
      </c>
      <c r="C722" s="84"/>
      <c r="D722" s="84"/>
      <c r="E722" s="84"/>
      <c r="F722" s="84"/>
      <c r="I722" s="84"/>
      <c r="J722" s="84"/>
    </row>
    <row r="723" spans="1:10" x14ac:dyDescent="0.3">
      <c r="A723" s="58" t="s">
        <v>1346</v>
      </c>
      <c r="B723" s="84" t="s">
        <v>1347</v>
      </c>
      <c r="C723" s="84"/>
      <c r="D723" s="84"/>
      <c r="E723" s="84"/>
      <c r="F723" s="84"/>
      <c r="I723" s="84"/>
      <c r="J723" s="84"/>
    </row>
    <row r="724" spans="1:10" x14ac:dyDescent="0.3">
      <c r="A724" s="58" t="s">
        <v>1348</v>
      </c>
      <c r="B724" s="84" t="s">
        <v>1349</v>
      </c>
      <c r="C724" s="84" t="s">
        <v>3432</v>
      </c>
      <c r="D724" s="84" t="s">
        <v>3433</v>
      </c>
      <c r="E724" s="84"/>
      <c r="F724" s="84"/>
      <c r="G724" s="19" t="s">
        <v>3434</v>
      </c>
      <c r="I724" s="84" t="s">
        <v>1878</v>
      </c>
      <c r="J724" s="84"/>
    </row>
    <row r="725" spans="1:10" x14ac:dyDescent="0.3">
      <c r="A725" s="58" t="s">
        <v>1721</v>
      </c>
      <c r="B725" s="84" t="s">
        <v>1722</v>
      </c>
      <c r="C725" s="84"/>
      <c r="D725" s="84"/>
      <c r="E725" s="84"/>
      <c r="F725" s="84"/>
      <c r="I725" s="84"/>
      <c r="J725" s="84"/>
    </row>
    <row r="726" spans="1:10" x14ac:dyDescent="0.3">
      <c r="A726" s="58" t="s">
        <v>1350</v>
      </c>
      <c r="B726" s="84" t="s">
        <v>1351</v>
      </c>
      <c r="C726" s="84"/>
      <c r="D726" s="84"/>
      <c r="E726" s="84"/>
      <c r="F726" s="84"/>
      <c r="I726" s="84"/>
      <c r="J726" s="84"/>
    </row>
    <row r="727" spans="1:10" x14ac:dyDescent="0.3">
      <c r="A727" s="58" t="s">
        <v>1353</v>
      </c>
      <c r="B727" s="84" t="s">
        <v>1354</v>
      </c>
      <c r="C727" s="84"/>
      <c r="D727" s="84"/>
      <c r="E727" s="84"/>
      <c r="F727" s="84"/>
      <c r="I727" s="84"/>
      <c r="J727" s="84"/>
    </row>
    <row r="728" spans="1:10" x14ac:dyDescent="0.3">
      <c r="A728" s="58" t="s">
        <v>3435</v>
      </c>
      <c r="B728" s="84" t="s">
        <v>3436</v>
      </c>
      <c r="C728" s="84" t="s">
        <v>3437</v>
      </c>
      <c r="D728" s="84" t="s">
        <v>1882</v>
      </c>
      <c r="E728" s="84"/>
      <c r="F728" s="84"/>
      <c r="G728" s="19" t="s">
        <v>1876</v>
      </c>
      <c r="I728" s="84" t="s">
        <v>1931</v>
      </c>
      <c r="J728" s="84"/>
    </row>
    <row r="729" spans="1:10" x14ac:dyDescent="0.3">
      <c r="A729" s="58" t="s">
        <v>1355</v>
      </c>
      <c r="B729" s="84" t="s">
        <v>1356</v>
      </c>
      <c r="C729" s="84" t="s">
        <v>3438</v>
      </c>
      <c r="D729" s="84" t="s">
        <v>1882</v>
      </c>
      <c r="E729" s="84"/>
      <c r="F729" s="84"/>
      <c r="G729" s="19" t="s">
        <v>1876</v>
      </c>
      <c r="I729" s="84" t="s">
        <v>1878</v>
      </c>
      <c r="J729" s="84"/>
    </row>
    <row r="730" spans="1:10" x14ac:dyDescent="0.3">
      <c r="A730" s="58" t="s">
        <v>1358</v>
      </c>
      <c r="B730" s="84" t="s">
        <v>1359</v>
      </c>
      <c r="C730" s="84"/>
      <c r="D730" s="84"/>
      <c r="E730" s="84"/>
      <c r="F730" s="84"/>
      <c r="I730" s="84"/>
      <c r="J730" s="84"/>
    </row>
    <row r="731" spans="1:10" x14ac:dyDescent="0.3">
      <c r="A731" s="58" t="s">
        <v>3439</v>
      </c>
      <c r="B731" s="84" t="s">
        <v>3440</v>
      </c>
      <c r="C731" s="84"/>
      <c r="D731" s="84"/>
      <c r="E731" s="84"/>
      <c r="F731" s="84"/>
      <c r="I731" s="84"/>
      <c r="J731" s="84"/>
    </row>
    <row r="732" spans="1:10" x14ac:dyDescent="0.3">
      <c r="A732" s="58" t="s">
        <v>3441</v>
      </c>
      <c r="B732" s="84" t="s">
        <v>3442</v>
      </c>
      <c r="C732" s="84"/>
      <c r="D732" s="84"/>
      <c r="E732" s="84"/>
      <c r="F732" s="84"/>
      <c r="I732" s="84"/>
      <c r="J732" s="84"/>
    </row>
    <row r="733" spans="1:10" x14ac:dyDescent="0.3">
      <c r="A733" s="58" t="s">
        <v>3443</v>
      </c>
      <c r="B733" s="84" t="s">
        <v>3444</v>
      </c>
      <c r="C733" s="84"/>
      <c r="D733" s="84"/>
      <c r="E733" s="84"/>
      <c r="F733" s="84"/>
      <c r="I733" s="84"/>
      <c r="J733" s="84"/>
    </row>
    <row r="734" spans="1:10" x14ac:dyDescent="0.3">
      <c r="A734" s="58" t="s">
        <v>486</v>
      </c>
      <c r="B734" s="84" t="s">
        <v>3445</v>
      </c>
      <c r="C734" s="84"/>
      <c r="D734" s="84"/>
      <c r="E734" s="84"/>
      <c r="F734" s="84"/>
      <c r="I734" s="84"/>
      <c r="J734" s="84"/>
    </row>
    <row r="735" spans="1:10" x14ac:dyDescent="0.3">
      <c r="A735" s="58" t="s">
        <v>3446</v>
      </c>
      <c r="B735" s="84" t="s">
        <v>3447</v>
      </c>
      <c r="C735" s="84"/>
      <c r="D735" s="84"/>
      <c r="E735" s="84"/>
      <c r="F735" s="84"/>
      <c r="I735" s="84"/>
      <c r="J735" s="84"/>
    </row>
    <row r="736" spans="1:10" x14ac:dyDescent="0.3">
      <c r="A736" s="58" t="s">
        <v>491</v>
      </c>
      <c r="B736" s="84" t="s">
        <v>1387</v>
      </c>
      <c r="C736" s="84"/>
      <c r="D736" s="84" t="s">
        <v>1878</v>
      </c>
      <c r="E736" s="84"/>
      <c r="F736" s="84"/>
      <c r="I736" s="84" t="s">
        <v>1878</v>
      </c>
      <c r="J736" s="84"/>
    </row>
    <row r="737" spans="1:10" x14ac:dyDescent="0.3">
      <c r="A737" s="58" t="s">
        <v>3448</v>
      </c>
      <c r="B737" s="84" t="s">
        <v>3449</v>
      </c>
      <c r="C737" s="84"/>
      <c r="D737" s="84"/>
      <c r="E737" s="84"/>
      <c r="F737" s="84"/>
      <c r="I737" s="84"/>
      <c r="J737" s="84"/>
    </row>
    <row r="738" spans="1:10" x14ac:dyDescent="0.3">
      <c r="A738" s="58" t="s">
        <v>3450</v>
      </c>
      <c r="B738" s="84" t="s">
        <v>3451</v>
      </c>
      <c r="C738" s="84"/>
      <c r="D738" s="84"/>
      <c r="E738" s="84"/>
      <c r="F738" s="84"/>
      <c r="I738" s="84"/>
      <c r="J738" s="84"/>
    </row>
    <row r="739" spans="1:10" x14ac:dyDescent="0.3">
      <c r="A739" s="58" t="s">
        <v>3452</v>
      </c>
      <c r="B739" s="84" t="s">
        <v>3453</v>
      </c>
      <c r="C739" s="84"/>
      <c r="D739" s="84"/>
      <c r="E739" s="84"/>
      <c r="F739" s="84"/>
      <c r="I739" s="84"/>
      <c r="J739" s="84"/>
    </row>
    <row r="740" spans="1:10" x14ac:dyDescent="0.3">
      <c r="A740" s="58" t="s">
        <v>3454</v>
      </c>
      <c r="B740" s="84" t="s">
        <v>3455</v>
      </c>
      <c r="C740" s="84" t="s">
        <v>3456</v>
      </c>
      <c r="D740" s="129" t="s">
        <v>1873</v>
      </c>
      <c r="E740" s="84"/>
      <c r="F740" s="84"/>
      <c r="G740" s="19" t="s">
        <v>3457</v>
      </c>
      <c r="H740" s="19" t="s">
        <v>1877</v>
      </c>
      <c r="I740" s="84" t="s">
        <v>1878</v>
      </c>
      <c r="J740" s="84"/>
    </row>
    <row r="741" spans="1:10" x14ac:dyDescent="0.3">
      <c r="A741" s="58" t="s">
        <v>3458</v>
      </c>
      <c r="B741" s="84" t="s">
        <v>3459</v>
      </c>
      <c r="C741" s="84"/>
      <c r="D741" s="84"/>
      <c r="E741" s="84"/>
      <c r="F741" s="84"/>
      <c r="I741" s="84"/>
      <c r="J741" s="84"/>
    </row>
    <row r="742" spans="1:10" x14ac:dyDescent="0.3">
      <c r="A742" s="58" t="s">
        <v>3460</v>
      </c>
      <c r="B742" s="84" t="s">
        <v>3461</v>
      </c>
      <c r="C742" s="84"/>
      <c r="D742" s="84"/>
      <c r="E742" s="84"/>
      <c r="F742" s="84"/>
      <c r="I742" s="84"/>
      <c r="J742" s="84"/>
    </row>
    <row r="743" spans="1:10" x14ac:dyDescent="0.3">
      <c r="A743" s="58" t="s">
        <v>3462</v>
      </c>
      <c r="B743" s="84" t="s">
        <v>3463</v>
      </c>
      <c r="C743" s="84"/>
      <c r="D743" s="84"/>
      <c r="E743" s="84"/>
      <c r="F743" s="84"/>
      <c r="I743" s="84"/>
      <c r="J743" s="84"/>
    </row>
    <row r="744" spans="1:10" x14ac:dyDescent="0.3">
      <c r="A744" s="58" t="s">
        <v>3464</v>
      </c>
      <c r="B744" s="84" t="s">
        <v>3465</v>
      </c>
      <c r="C744" s="84"/>
      <c r="D744" s="84"/>
      <c r="E744" s="84"/>
      <c r="F744" s="84"/>
      <c r="I744" s="84"/>
      <c r="J744" s="84"/>
    </row>
    <row r="745" spans="1:10" x14ac:dyDescent="0.3">
      <c r="A745" s="58" t="s">
        <v>3466</v>
      </c>
      <c r="B745" s="84" t="s">
        <v>3467</v>
      </c>
      <c r="C745" s="84"/>
      <c r="D745" s="84"/>
      <c r="E745" s="84"/>
      <c r="F745" s="84"/>
      <c r="I745" s="84"/>
      <c r="J745" s="84"/>
    </row>
    <row r="746" spans="1:10" x14ac:dyDescent="0.3">
      <c r="A746" s="58" t="s">
        <v>3468</v>
      </c>
      <c r="B746" s="84" t="s">
        <v>3469</v>
      </c>
      <c r="C746" s="84"/>
      <c r="D746" s="84"/>
      <c r="E746" s="84"/>
      <c r="F746" s="84"/>
      <c r="I746" s="84"/>
      <c r="J746" s="84"/>
    </row>
    <row r="747" spans="1:10" x14ac:dyDescent="0.3">
      <c r="A747" s="58" t="s">
        <v>3470</v>
      </c>
      <c r="B747" s="84" t="s">
        <v>3471</v>
      </c>
      <c r="C747" s="84"/>
      <c r="D747" s="84"/>
      <c r="E747" s="84"/>
      <c r="F747" s="84"/>
      <c r="I747" s="84"/>
      <c r="J747" s="84"/>
    </row>
    <row r="748" spans="1:10" x14ac:dyDescent="0.3">
      <c r="A748" s="58" t="s">
        <v>3472</v>
      </c>
      <c r="B748" s="84" t="s">
        <v>3473</v>
      </c>
      <c r="C748" s="84"/>
      <c r="D748" s="84"/>
      <c r="E748" s="84"/>
      <c r="F748" s="84"/>
      <c r="I748" s="84"/>
      <c r="J748" s="84"/>
    </row>
    <row r="749" spans="1:10" x14ac:dyDescent="0.3">
      <c r="A749" s="58" t="s">
        <v>3474</v>
      </c>
      <c r="B749" s="84" t="s">
        <v>3475</v>
      </c>
      <c r="C749" s="84"/>
      <c r="D749" s="84"/>
      <c r="E749" s="84"/>
      <c r="F749" s="84"/>
      <c r="I749" s="84"/>
      <c r="J749" s="84"/>
    </row>
    <row r="750" spans="1:10" x14ac:dyDescent="0.3">
      <c r="A750" s="58" t="s">
        <v>3476</v>
      </c>
      <c r="B750" s="84" t="s">
        <v>3477</v>
      </c>
      <c r="C750" s="84"/>
      <c r="D750" s="84"/>
      <c r="E750" s="84"/>
      <c r="F750" s="84"/>
      <c r="I750" s="84"/>
      <c r="J750" s="84"/>
    </row>
    <row r="751" spans="1:10" x14ac:dyDescent="0.3">
      <c r="A751" s="58" t="s">
        <v>3478</v>
      </c>
      <c r="B751" s="84" t="s">
        <v>3479</v>
      </c>
      <c r="C751" s="84"/>
      <c r="D751" s="84"/>
      <c r="E751" s="84"/>
      <c r="F751" s="84"/>
      <c r="I751" s="84"/>
      <c r="J751" s="84"/>
    </row>
    <row r="752" spans="1:10" x14ac:dyDescent="0.3">
      <c r="A752" s="58" t="s">
        <v>3480</v>
      </c>
      <c r="B752" s="84" t="s">
        <v>3481</v>
      </c>
      <c r="C752" s="84"/>
      <c r="D752" s="84"/>
      <c r="E752" s="84"/>
      <c r="F752" s="84"/>
      <c r="I752" s="84"/>
      <c r="J752" s="84"/>
    </row>
    <row r="753" spans="1:10" x14ac:dyDescent="0.3">
      <c r="A753" s="58" t="s">
        <v>3482</v>
      </c>
      <c r="B753" s="84" t="s">
        <v>3483</v>
      </c>
      <c r="C753" s="84"/>
      <c r="D753" s="84"/>
      <c r="E753" s="84"/>
      <c r="F753" s="84"/>
      <c r="I753" s="84"/>
      <c r="J753" s="84"/>
    </row>
    <row r="754" spans="1:10" x14ac:dyDescent="0.3">
      <c r="A754" s="58" t="s">
        <v>3484</v>
      </c>
      <c r="B754" s="84" t="s">
        <v>3485</v>
      </c>
      <c r="C754" s="84"/>
      <c r="D754" s="84"/>
      <c r="E754" s="84"/>
      <c r="F754" s="84"/>
      <c r="I754" s="84"/>
      <c r="J754" s="84"/>
    </row>
    <row r="755" spans="1:10" x14ac:dyDescent="0.3">
      <c r="A755" s="58" t="s">
        <v>3486</v>
      </c>
      <c r="B755" s="84" t="s">
        <v>3487</v>
      </c>
      <c r="C755" s="84"/>
      <c r="D755" s="84"/>
      <c r="E755" s="84"/>
      <c r="F755" s="84"/>
      <c r="I755" s="84"/>
      <c r="J755" s="84"/>
    </row>
    <row r="756" spans="1:10" x14ac:dyDescent="0.3">
      <c r="A756" s="58" t="s">
        <v>3488</v>
      </c>
      <c r="B756" s="84" t="s">
        <v>3489</v>
      </c>
      <c r="C756" s="84"/>
      <c r="D756" s="84"/>
      <c r="E756" s="84"/>
      <c r="F756" s="84"/>
      <c r="I756" s="84"/>
      <c r="J756" s="84"/>
    </row>
    <row r="757" spans="1:10" x14ac:dyDescent="0.3">
      <c r="A757" s="58" t="s">
        <v>3490</v>
      </c>
      <c r="B757" s="84" t="s">
        <v>3491</v>
      </c>
      <c r="C757" s="84"/>
      <c r="D757" s="84"/>
      <c r="E757" s="84"/>
      <c r="F757" s="84"/>
      <c r="I757" s="84"/>
      <c r="J757" s="84"/>
    </row>
    <row r="758" spans="1:10" x14ac:dyDescent="0.3">
      <c r="A758" s="58" t="s">
        <v>3492</v>
      </c>
      <c r="B758" s="84" t="s">
        <v>3493</v>
      </c>
      <c r="C758" s="84"/>
      <c r="D758" s="84"/>
      <c r="E758" s="84"/>
      <c r="F758" s="84"/>
      <c r="I758" s="84"/>
      <c r="J758" s="84"/>
    </row>
    <row r="759" spans="1:10" x14ac:dyDescent="0.3">
      <c r="A759" s="58" t="s">
        <v>3494</v>
      </c>
      <c r="B759" s="84" t="s">
        <v>3495</v>
      </c>
      <c r="C759" s="129" t="s">
        <v>3496</v>
      </c>
      <c r="D759" s="129" t="s">
        <v>2162</v>
      </c>
      <c r="E759" s="84"/>
      <c r="F759" s="84"/>
      <c r="G759" s="19" t="s">
        <v>1876</v>
      </c>
      <c r="H759" s="19" t="s">
        <v>1877</v>
      </c>
      <c r="I759" s="84" t="s">
        <v>1885</v>
      </c>
      <c r="J759" s="84"/>
    </row>
    <row r="760" spans="1:10" x14ac:dyDescent="0.3">
      <c r="A760" s="58" t="s">
        <v>3497</v>
      </c>
      <c r="B760" s="84" t="s">
        <v>3498</v>
      </c>
      <c r="C760" s="84" t="s">
        <v>3499</v>
      </c>
      <c r="D760" s="84" t="s">
        <v>1873</v>
      </c>
      <c r="E760" s="84"/>
      <c r="F760" s="84"/>
      <c r="G760" s="19" t="s">
        <v>1876</v>
      </c>
      <c r="H760" s="19" t="s">
        <v>1877</v>
      </c>
      <c r="I760" s="84" t="s">
        <v>1878</v>
      </c>
      <c r="J760" s="84"/>
    </row>
    <row r="761" spans="1:10" x14ac:dyDescent="0.3">
      <c r="A761" s="58" t="s">
        <v>3500</v>
      </c>
      <c r="B761" s="84" t="s">
        <v>3501</v>
      </c>
      <c r="C761" s="84" t="s">
        <v>3502</v>
      </c>
      <c r="D761" s="84" t="s">
        <v>1873</v>
      </c>
      <c r="E761" s="84"/>
      <c r="F761" s="84"/>
      <c r="G761" s="19" t="s">
        <v>1876</v>
      </c>
      <c r="H761" s="19" t="s">
        <v>1877</v>
      </c>
      <c r="I761" s="84" t="s">
        <v>1885</v>
      </c>
      <c r="J761" s="84"/>
    </row>
    <row r="762" spans="1:10" x14ac:dyDescent="0.3">
      <c r="A762" s="58" t="s">
        <v>3503</v>
      </c>
      <c r="B762" s="84" t="s">
        <v>3504</v>
      </c>
      <c r="C762" s="84"/>
      <c r="D762" s="84"/>
      <c r="E762" s="84"/>
      <c r="F762" s="84"/>
      <c r="I762" s="84"/>
      <c r="J762" s="84"/>
    </row>
    <row r="763" spans="1:10" x14ac:dyDescent="0.3">
      <c r="A763" s="58" t="s">
        <v>3505</v>
      </c>
      <c r="B763" s="84" t="s">
        <v>3506</v>
      </c>
      <c r="C763" s="84"/>
      <c r="D763" s="84"/>
      <c r="E763" s="84"/>
      <c r="F763" s="84"/>
      <c r="I763" s="84"/>
      <c r="J763" s="84"/>
    </row>
    <row r="764" spans="1:10" x14ac:dyDescent="0.3">
      <c r="A764" s="58" t="s">
        <v>3507</v>
      </c>
      <c r="B764" s="84" t="s">
        <v>3508</v>
      </c>
      <c r="C764" s="84"/>
      <c r="D764" s="84"/>
      <c r="E764" s="84"/>
      <c r="F764" s="84"/>
      <c r="I764" s="84"/>
      <c r="J764" s="84"/>
    </row>
    <row r="765" spans="1:10" x14ac:dyDescent="0.3">
      <c r="A765" s="58" t="s">
        <v>3509</v>
      </c>
      <c r="B765" s="84" t="s">
        <v>3510</v>
      </c>
      <c r="C765" s="84"/>
      <c r="D765" s="84"/>
      <c r="E765" s="84"/>
      <c r="F765" s="84"/>
      <c r="I765" s="84"/>
      <c r="J765" s="84"/>
    </row>
    <row r="766" spans="1:10" x14ac:dyDescent="0.3">
      <c r="A766" s="58" t="s">
        <v>3511</v>
      </c>
      <c r="B766" s="84" t="s">
        <v>3512</v>
      </c>
      <c r="C766" s="84"/>
      <c r="D766" s="84"/>
      <c r="E766" s="84"/>
      <c r="F766" s="84"/>
      <c r="I766" s="84"/>
      <c r="J766" s="84"/>
    </row>
    <row r="767" spans="1:10" x14ac:dyDescent="0.3">
      <c r="A767" s="58" t="s">
        <v>3513</v>
      </c>
      <c r="B767" s="84" t="s">
        <v>3514</v>
      </c>
      <c r="C767" s="84"/>
      <c r="D767" s="84"/>
      <c r="E767" s="84"/>
      <c r="F767" s="84"/>
      <c r="I767" s="84"/>
      <c r="J767" s="84"/>
    </row>
    <row r="768" spans="1:10" x14ac:dyDescent="0.3">
      <c r="A768" s="58" t="s">
        <v>3515</v>
      </c>
      <c r="B768" s="84" t="s">
        <v>3516</v>
      </c>
      <c r="C768" s="84"/>
      <c r="D768" s="84"/>
      <c r="E768" s="84"/>
      <c r="F768" s="84"/>
      <c r="I768" s="84"/>
      <c r="J768" s="84"/>
    </row>
    <row r="769" spans="1:10" x14ac:dyDescent="0.3">
      <c r="A769" s="58" t="s">
        <v>3517</v>
      </c>
      <c r="B769" s="84" t="s">
        <v>3518</v>
      </c>
      <c r="C769" s="84"/>
      <c r="D769" s="84"/>
      <c r="E769" s="84"/>
      <c r="F769" s="84"/>
      <c r="I769" s="84"/>
      <c r="J769" s="84"/>
    </row>
    <row r="770" spans="1:10" x14ac:dyDescent="0.3">
      <c r="A770" s="58" t="s">
        <v>3519</v>
      </c>
      <c r="B770" s="84" t="s">
        <v>3520</v>
      </c>
      <c r="C770" s="84"/>
      <c r="D770" s="84"/>
      <c r="E770" s="84"/>
      <c r="F770" s="84"/>
      <c r="I770" s="84"/>
      <c r="J770" s="84"/>
    </row>
    <row r="771" spans="1:10" x14ac:dyDescent="0.3">
      <c r="A771" s="58" t="s">
        <v>3521</v>
      </c>
      <c r="B771" s="84" t="s">
        <v>3522</v>
      </c>
      <c r="C771" s="84"/>
      <c r="D771" s="84"/>
      <c r="E771" s="84"/>
      <c r="F771" s="84"/>
      <c r="I771" s="84"/>
      <c r="J771" s="84"/>
    </row>
    <row r="772" spans="1:10" x14ac:dyDescent="0.3">
      <c r="A772" s="58" t="s">
        <v>3523</v>
      </c>
      <c r="B772" s="84" t="s">
        <v>3524</v>
      </c>
      <c r="C772" s="84"/>
      <c r="D772" s="84"/>
      <c r="E772" s="84"/>
      <c r="F772" s="84"/>
      <c r="I772" s="84"/>
      <c r="J772" s="84"/>
    </row>
    <row r="773" spans="1:10" x14ac:dyDescent="0.3">
      <c r="A773" s="58" t="s">
        <v>3525</v>
      </c>
      <c r="B773" s="84" t="s">
        <v>3526</v>
      </c>
      <c r="C773" s="84"/>
      <c r="D773" s="84"/>
      <c r="E773" s="84"/>
      <c r="F773" s="84"/>
      <c r="I773" s="84"/>
      <c r="J773" s="84"/>
    </row>
    <row r="774" spans="1:10" x14ac:dyDescent="0.3">
      <c r="A774" s="58" t="s">
        <v>3527</v>
      </c>
      <c r="B774" s="84" t="s">
        <v>3528</v>
      </c>
      <c r="C774" s="84"/>
      <c r="D774" s="84"/>
      <c r="E774" s="84"/>
      <c r="F774" s="84"/>
      <c r="I774" s="84"/>
      <c r="J774" s="84"/>
    </row>
    <row r="775" spans="1:10" x14ac:dyDescent="0.3">
      <c r="A775" s="58" t="s">
        <v>3529</v>
      </c>
      <c r="B775" s="84" t="s">
        <v>3530</v>
      </c>
      <c r="C775" s="84"/>
      <c r="D775" s="84"/>
      <c r="E775" s="84"/>
      <c r="F775" s="84"/>
      <c r="I775" s="84"/>
      <c r="J775" s="84"/>
    </row>
    <row r="776" spans="1:10" x14ac:dyDescent="0.3">
      <c r="A776" s="58" t="s">
        <v>3531</v>
      </c>
      <c r="B776" s="84" t="s">
        <v>3532</v>
      </c>
      <c r="C776" s="84"/>
      <c r="D776" s="84"/>
      <c r="E776" s="84"/>
      <c r="F776" s="84"/>
      <c r="I776" s="84"/>
      <c r="J776" s="84"/>
    </row>
    <row r="777" spans="1:10" x14ac:dyDescent="0.3">
      <c r="A777" s="58" t="s">
        <v>3533</v>
      </c>
      <c r="B777" s="84" t="s">
        <v>3534</v>
      </c>
      <c r="C777" s="84"/>
      <c r="D777" s="84"/>
      <c r="E777" s="84"/>
      <c r="F777" s="84"/>
      <c r="I777" s="84"/>
      <c r="J777" s="84"/>
    </row>
    <row r="778" spans="1:10" x14ac:dyDescent="0.3">
      <c r="A778" s="58" t="s">
        <v>3535</v>
      </c>
      <c r="B778" s="84" t="s">
        <v>3536</v>
      </c>
      <c r="C778" s="84"/>
      <c r="D778" s="84"/>
      <c r="E778" s="84"/>
      <c r="F778" s="84"/>
      <c r="I778" s="84"/>
      <c r="J778" s="84"/>
    </row>
    <row r="779" spans="1:10" x14ac:dyDescent="0.3">
      <c r="A779" s="58" t="s">
        <v>3537</v>
      </c>
      <c r="B779" s="84" t="s">
        <v>3538</v>
      </c>
      <c r="C779" s="84"/>
      <c r="D779" s="84"/>
      <c r="E779" s="84"/>
      <c r="F779" s="84"/>
      <c r="I779" s="84"/>
      <c r="J779" s="84"/>
    </row>
    <row r="780" spans="1:10" x14ac:dyDescent="0.3">
      <c r="A780" s="58" t="s">
        <v>3539</v>
      </c>
      <c r="B780" s="84" t="s">
        <v>3540</v>
      </c>
      <c r="C780" s="84"/>
      <c r="D780" s="84"/>
      <c r="E780" s="84"/>
      <c r="F780" s="84"/>
      <c r="I780" s="84"/>
      <c r="J780" s="84"/>
    </row>
    <row r="781" spans="1:10" x14ac:dyDescent="0.3">
      <c r="A781" s="58" t="s">
        <v>3541</v>
      </c>
      <c r="B781" s="84" t="s">
        <v>3542</v>
      </c>
      <c r="C781" s="84"/>
      <c r="D781" s="84"/>
      <c r="E781" s="84"/>
      <c r="F781" s="84"/>
      <c r="I781" s="84"/>
      <c r="J781" s="84"/>
    </row>
    <row r="782" spans="1:10" x14ac:dyDescent="0.3">
      <c r="A782" s="58" t="s">
        <v>3543</v>
      </c>
      <c r="B782" s="84" t="s">
        <v>3544</v>
      </c>
      <c r="C782" s="84"/>
      <c r="D782" s="84"/>
      <c r="E782" s="84"/>
      <c r="F782" s="84"/>
      <c r="I782" s="84"/>
      <c r="J782" s="84"/>
    </row>
    <row r="783" spans="1:10" x14ac:dyDescent="0.3">
      <c r="A783" s="58" t="s">
        <v>3545</v>
      </c>
      <c r="B783" s="84" t="s">
        <v>3546</v>
      </c>
      <c r="C783" s="84"/>
      <c r="D783" s="84"/>
      <c r="E783" s="84"/>
      <c r="F783" s="84"/>
      <c r="I783" s="84"/>
      <c r="J783" s="84"/>
    </row>
    <row r="784" spans="1:10" x14ac:dyDescent="0.3">
      <c r="A784" s="58" t="s">
        <v>3547</v>
      </c>
      <c r="B784" s="84" t="s">
        <v>3548</v>
      </c>
      <c r="C784" s="84"/>
      <c r="D784" s="84"/>
      <c r="E784" s="84"/>
      <c r="F784" s="84"/>
      <c r="I784" s="84"/>
      <c r="J784" s="84"/>
    </row>
    <row r="785" spans="1:10" x14ac:dyDescent="0.3">
      <c r="A785" s="58" t="s">
        <v>3549</v>
      </c>
      <c r="B785" s="84" t="s">
        <v>3550</v>
      </c>
      <c r="C785" s="84"/>
      <c r="D785" s="84"/>
      <c r="E785" s="84"/>
      <c r="F785" s="84"/>
      <c r="I785" s="84"/>
      <c r="J785" s="84"/>
    </row>
    <row r="786" spans="1:10" x14ac:dyDescent="0.3">
      <c r="A786" s="58" t="s">
        <v>3551</v>
      </c>
      <c r="B786" s="84" t="s">
        <v>3552</v>
      </c>
      <c r="C786" s="84"/>
      <c r="D786" s="84"/>
      <c r="E786" s="84"/>
      <c r="F786" s="84"/>
      <c r="I786" s="84"/>
      <c r="J786" s="84"/>
    </row>
    <row r="787" spans="1:10" x14ac:dyDescent="0.3">
      <c r="A787" s="58" t="s">
        <v>3553</v>
      </c>
      <c r="B787" s="84" t="s">
        <v>3554</v>
      </c>
      <c r="C787" s="84"/>
      <c r="D787" s="84"/>
      <c r="E787" s="84"/>
      <c r="F787" s="84"/>
      <c r="I787" s="84"/>
      <c r="J787" s="84"/>
    </row>
    <row r="788" spans="1:10" x14ac:dyDescent="0.3">
      <c r="A788" s="58" t="s">
        <v>3555</v>
      </c>
      <c r="B788" s="84" t="s">
        <v>3556</v>
      </c>
      <c r="C788" s="84"/>
      <c r="D788" s="84"/>
      <c r="E788" s="84"/>
      <c r="F788" s="84"/>
      <c r="I788" s="84"/>
      <c r="J788" s="84"/>
    </row>
    <row r="789" spans="1:10" x14ac:dyDescent="0.3">
      <c r="A789" s="58" t="s">
        <v>3557</v>
      </c>
      <c r="B789" s="84" t="s">
        <v>3558</v>
      </c>
      <c r="C789" s="84"/>
      <c r="D789" s="84"/>
      <c r="E789" s="84"/>
      <c r="F789" s="84"/>
      <c r="I789" s="84"/>
      <c r="J789" s="84"/>
    </row>
    <row r="790" spans="1:10" x14ac:dyDescent="0.3">
      <c r="A790" s="58" t="s">
        <v>3559</v>
      </c>
      <c r="B790" s="84" t="s">
        <v>3560</v>
      </c>
      <c r="C790" s="84"/>
      <c r="D790" s="84"/>
      <c r="E790" s="84"/>
      <c r="F790" s="84"/>
      <c r="I790" s="84"/>
      <c r="J790" s="84"/>
    </row>
    <row r="791" spans="1:10" x14ac:dyDescent="0.3">
      <c r="A791" s="58" t="s">
        <v>3561</v>
      </c>
      <c r="B791" s="84" t="s">
        <v>3562</v>
      </c>
      <c r="C791" s="84"/>
      <c r="D791" s="84"/>
      <c r="E791" s="84"/>
      <c r="F791" s="84"/>
      <c r="I791" s="84"/>
      <c r="J791" s="84"/>
    </row>
    <row r="792" spans="1:10" x14ac:dyDescent="0.3">
      <c r="A792" s="58" t="s">
        <v>3563</v>
      </c>
      <c r="B792" s="84" t="s">
        <v>3564</v>
      </c>
      <c r="C792" s="84"/>
      <c r="D792" s="84"/>
      <c r="E792" s="84"/>
      <c r="F792" s="84"/>
      <c r="I792" s="84"/>
      <c r="J792" s="84"/>
    </row>
    <row r="793" spans="1:10" x14ac:dyDescent="0.3">
      <c r="A793" s="58" t="s">
        <v>3565</v>
      </c>
      <c r="B793" s="84" t="s">
        <v>3566</v>
      </c>
      <c r="C793" s="84"/>
      <c r="D793" s="84"/>
      <c r="E793" s="84"/>
      <c r="F793" s="84"/>
      <c r="I793" s="84"/>
      <c r="J793" s="84"/>
    </row>
    <row r="794" spans="1:10" x14ac:dyDescent="0.3">
      <c r="A794" s="58" t="s">
        <v>3567</v>
      </c>
      <c r="B794" s="84" t="s">
        <v>3568</v>
      </c>
      <c r="C794" s="84"/>
      <c r="D794" s="84"/>
      <c r="E794" s="84"/>
      <c r="F794" s="84"/>
      <c r="I794" s="84"/>
      <c r="J794" s="84"/>
    </row>
    <row r="795" spans="1:10" x14ac:dyDescent="0.3">
      <c r="A795" s="58" t="s">
        <v>3569</v>
      </c>
      <c r="B795" s="84" t="s">
        <v>3570</v>
      </c>
      <c r="C795" s="84"/>
      <c r="D795" s="84"/>
      <c r="E795" s="84"/>
      <c r="F795" s="84"/>
      <c r="I795" s="84"/>
      <c r="J795" s="84"/>
    </row>
    <row r="796" spans="1:10" x14ac:dyDescent="0.3">
      <c r="A796" s="58" t="s">
        <v>3571</v>
      </c>
      <c r="B796" s="84" t="s">
        <v>3572</v>
      </c>
      <c r="C796" s="84"/>
      <c r="D796" s="84"/>
      <c r="E796" s="84"/>
      <c r="F796" s="84"/>
      <c r="I796" s="84"/>
      <c r="J796" s="84"/>
    </row>
    <row r="797" spans="1:10" x14ac:dyDescent="0.3">
      <c r="A797" s="58" t="s">
        <v>1497</v>
      </c>
      <c r="B797" s="84" t="s">
        <v>3573</v>
      </c>
      <c r="C797" s="84"/>
      <c r="D797" s="84"/>
      <c r="E797" s="84"/>
      <c r="F797" s="84"/>
      <c r="I797" s="84"/>
      <c r="J797" s="84"/>
    </row>
    <row r="798" spans="1:10" x14ac:dyDescent="0.3">
      <c r="A798" s="58" t="s">
        <v>3574</v>
      </c>
      <c r="B798" s="84"/>
      <c r="C798" s="84" t="s">
        <v>3575</v>
      </c>
      <c r="D798" s="84" t="s">
        <v>2433</v>
      </c>
      <c r="E798" s="84"/>
      <c r="F798" s="84"/>
      <c r="G798" s="19" t="s">
        <v>1876</v>
      </c>
      <c r="I798" s="84" t="s">
        <v>1878</v>
      </c>
      <c r="J798" s="84"/>
    </row>
    <row r="799" spans="1:10" x14ac:dyDescent="0.3">
      <c r="A799" s="58" t="s">
        <v>3576</v>
      </c>
      <c r="B799" s="84"/>
      <c r="C799" s="84" t="s">
        <v>3577</v>
      </c>
      <c r="D799" s="84" t="s">
        <v>2433</v>
      </c>
      <c r="E799" s="84"/>
      <c r="F799" s="84"/>
      <c r="G799" s="19" t="s">
        <v>1876</v>
      </c>
      <c r="I799" s="84" t="s">
        <v>1878</v>
      </c>
      <c r="J799" s="84"/>
    </row>
    <row r="800" spans="1:10" x14ac:dyDescent="0.3">
      <c r="A800" s="58" t="s">
        <v>3578</v>
      </c>
      <c r="B800" s="84"/>
      <c r="C800" s="84" t="s">
        <v>3579</v>
      </c>
      <c r="D800" s="84" t="s">
        <v>2433</v>
      </c>
      <c r="E800" s="84"/>
      <c r="F800" s="84"/>
      <c r="G800" s="19" t="s">
        <v>1876</v>
      </c>
      <c r="I800" s="84" t="s">
        <v>1878</v>
      </c>
      <c r="J800" s="84"/>
    </row>
    <row r="801" spans="1:10" x14ac:dyDescent="0.3">
      <c r="A801" s="58" t="s">
        <v>3580</v>
      </c>
      <c r="B801" s="84"/>
      <c r="C801" s="84" t="s">
        <v>3581</v>
      </c>
      <c r="D801" s="84" t="s">
        <v>2433</v>
      </c>
      <c r="E801" s="84"/>
      <c r="F801" s="84"/>
      <c r="G801" s="19" t="s">
        <v>1876</v>
      </c>
      <c r="I801" s="84" t="s">
        <v>1878</v>
      </c>
      <c r="J801" s="84"/>
    </row>
    <row r="802" spans="1:10" x14ac:dyDescent="0.3">
      <c r="A802" s="58" t="s">
        <v>3582</v>
      </c>
      <c r="B802" s="84"/>
      <c r="C802" s="84" t="s">
        <v>3583</v>
      </c>
      <c r="D802" s="84" t="s">
        <v>2433</v>
      </c>
      <c r="E802" s="84"/>
      <c r="F802" s="84"/>
      <c r="G802" s="19" t="s">
        <v>1876</v>
      </c>
      <c r="I802" s="84" t="s">
        <v>1878</v>
      </c>
      <c r="J802" s="84"/>
    </row>
    <row r="803" spans="1:10" x14ac:dyDescent="0.3">
      <c r="A803" s="58" t="s">
        <v>3584</v>
      </c>
      <c r="B803" s="84"/>
      <c r="C803" s="84" t="s">
        <v>3585</v>
      </c>
      <c r="D803" s="84" t="s">
        <v>2433</v>
      </c>
      <c r="E803" s="84"/>
      <c r="F803" s="84"/>
      <c r="G803" s="19" t="s">
        <v>1876</v>
      </c>
      <c r="I803" s="84" t="s">
        <v>1878</v>
      </c>
      <c r="J803" s="84"/>
    </row>
    <row r="804" spans="1:10" x14ac:dyDescent="0.3">
      <c r="A804" s="58" t="s">
        <v>3586</v>
      </c>
      <c r="B804" s="84"/>
      <c r="C804" s="84" t="s">
        <v>3587</v>
      </c>
      <c r="D804" s="84" t="s">
        <v>2433</v>
      </c>
      <c r="E804" s="84"/>
      <c r="F804" s="84"/>
      <c r="G804" s="19" t="s">
        <v>1876</v>
      </c>
      <c r="I804" s="84" t="s">
        <v>1878</v>
      </c>
      <c r="J804" s="84"/>
    </row>
    <row r="805" spans="1:10" x14ac:dyDescent="0.3">
      <c r="A805" s="58" t="s">
        <v>3588</v>
      </c>
      <c r="B805" s="84"/>
      <c r="C805" s="84" t="s">
        <v>3589</v>
      </c>
      <c r="D805" s="84" t="s">
        <v>2433</v>
      </c>
      <c r="E805" s="84"/>
      <c r="F805" s="84"/>
      <c r="G805" s="19" t="s">
        <v>1876</v>
      </c>
      <c r="I805" s="84" t="s">
        <v>1878</v>
      </c>
      <c r="J805" s="84"/>
    </row>
    <row r="806" spans="1:10" x14ac:dyDescent="0.3">
      <c r="A806" s="58" t="s">
        <v>3590</v>
      </c>
      <c r="B806" s="84"/>
      <c r="C806" s="84" t="s">
        <v>3591</v>
      </c>
      <c r="D806" s="84" t="s">
        <v>2433</v>
      </c>
      <c r="E806" s="84"/>
      <c r="F806" s="84"/>
      <c r="G806" s="19" t="s">
        <v>1876</v>
      </c>
      <c r="I806" s="84" t="s">
        <v>1878</v>
      </c>
      <c r="J806" s="84"/>
    </row>
    <row r="807" spans="1:10" x14ac:dyDescent="0.3">
      <c r="A807" s="58" t="s">
        <v>3592</v>
      </c>
      <c r="B807" s="84" t="s">
        <v>3593</v>
      </c>
      <c r="C807" s="84"/>
      <c r="D807" s="84"/>
      <c r="E807" s="84"/>
      <c r="F807" s="84"/>
      <c r="I807" s="84"/>
      <c r="J807" s="84"/>
    </row>
    <row r="808" spans="1:10" x14ac:dyDescent="0.3">
      <c r="A808" s="58" t="s">
        <v>3594</v>
      </c>
      <c r="B808" s="84" t="s">
        <v>3595</v>
      </c>
      <c r="C808" s="84"/>
      <c r="D808" s="84"/>
      <c r="E808" s="84"/>
      <c r="F808" s="84"/>
      <c r="I808" s="84"/>
      <c r="J808" s="84"/>
    </row>
    <row r="809" spans="1:10" x14ac:dyDescent="0.3">
      <c r="A809" s="58" t="s">
        <v>3596</v>
      </c>
      <c r="B809" s="84" t="s">
        <v>3597</v>
      </c>
      <c r="C809" s="84"/>
      <c r="D809" s="84"/>
      <c r="E809" s="84"/>
      <c r="F809" s="84"/>
      <c r="I809" s="84"/>
      <c r="J809" s="84"/>
    </row>
    <row r="810" spans="1:10" x14ac:dyDescent="0.3">
      <c r="A810" s="58" t="s">
        <v>3598</v>
      </c>
      <c r="B810" s="84" t="s">
        <v>3599</v>
      </c>
      <c r="C810" s="84"/>
      <c r="D810" s="84"/>
      <c r="E810" s="84"/>
      <c r="F810" s="84"/>
      <c r="I810" s="84"/>
      <c r="J810" s="84"/>
    </row>
    <row r="811" spans="1:10" x14ac:dyDescent="0.3">
      <c r="A811" s="58" t="s">
        <v>3600</v>
      </c>
      <c r="B811" s="84" t="s">
        <v>3601</v>
      </c>
      <c r="C811" s="84"/>
      <c r="D811" s="84"/>
      <c r="E811" s="84"/>
      <c r="F811" s="84"/>
      <c r="I811" s="84"/>
      <c r="J811" s="84"/>
    </row>
    <row r="812" spans="1:10" x14ac:dyDescent="0.3">
      <c r="A812" s="58" t="s">
        <v>3602</v>
      </c>
      <c r="B812" s="84" t="s">
        <v>3603</v>
      </c>
      <c r="C812" s="84"/>
      <c r="D812" s="84"/>
      <c r="E812" s="84"/>
      <c r="F812" s="84"/>
      <c r="I812" s="84"/>
      <c r="J812" s="84"/>
    </row>
    <row r="813" spans="1:10" x14ac:dyDescent="0.3">
      <c r="A813" s="58" t="s">
        <v>3604</v>
      </c>
      <c r="B813" s="84" t="s">
        <v>3605</v>
      </c>
      <c r="C813" s="84"/>
      <c r="D813" s="84"/>
      <c r="E813" s="84"/>
      <c r="F813" s="84"/>
      <c r="I813" s="84"/>
      <c r="J813" s="84"/>
    </row>
    <row r="814" spans="1:10" x14ac:dyDescent="0.3">
      <c r="A814" s="58" t="s">
        <v>3606</v>
      </c>
      <c r="B814" s="84" t="s">
        <v>3607</v>
      </c>
      <c r="C814" s="84"/>
      <c r="D814" s="84"/>
      <c r="E814" s="84"/>
      <c r="F814" s="84"/>
      <c r="I814" s="84"/>
      <c r="J814" s="84"/>
    </row>
    <row r="815" spans="1:10" x14ac:dyDescent="0.3">
      <c r="A815" s="58" t="s">
        <v>3608</v>
      </c>
      <c r="B815" s="84" t="s">
        <v>3609</v>
      </c>
      <c r="C815" s="84"/>
      <c r="D815" s="84"/>
      <c r="E815" s="84"/>
      <c r="F815" s="84"/>
      <c r="I815" s="84"/>
      <c r="J815" s="84"/>
    </row>
    <row r="816" spans="1:10" x14ac:dyDescent="0.3">
      <c r="A816" s="58" t="s">
        <v>3610</v>
      </c>
      <c r="B816" s="84" t="s">
        <v>3611</v>
      </c>
      <c r="C816" s="84"/>
      <c r="D816" s="84"/>
      <c r="E816" s="84"/>
      <c r="F816" s="84"/>
      <c r="I816" s="84"/>
      <c r="J816" s="84"/>
    </row>
    <row r="817" spans="1:10" x14ac:dyDescent="0.3">
      <c r="A817" s="58" t="s">
        <v>3612</v>
      </c>
      <c r="B817" s="84" t="s">
        <v>3613</v>
      </c>
      <c r="C817" s="84"/>
      <c r="D817" s="84"/>
      <c r="E817" s="84"/>
      <c r="F817" s="84"/>
      <c r="I817" s="84"/>
      <c r="J817" s="84"/>
    </row>
    <row r="818" spans="1:10" x14ac:dyDescent="0.3">
      <c r="A818" s="58" t="s">
        <v>3614</v>
      </c>
      <c r="B818" s="84" t="s">
        <v>3615</v>
      </c>
      <c r="C818" s="84"/>
      <c r="D818" s="84"/>
      <c r="E818" s="84"/>
      <c r="F818" s="84"/>
      <c r="I818" s="84"/>
      <c r="J818" s="84"/>
    </row>
    <row r="819" spans="1:10" x14ac:dyDescent="0.3">
      <c r="A819" s="58" t="s">
        <v>3616</v>
      </c>
      <c r="B819" s="84" t="s">
        <v>3617</v>
      </c>
      <c r="C819" s="84"/>
      <c r="D819" s="84"/>
      <c r="E819" s="84"/>
      <c r="F819" s="84"/>
      <c r="I819" s="84"/>
      <c r="J819" s="84"/>
    </row>
    <row r="820" spans="1:10" x14ac:dyDescent="0.3">
      <c r="A820" s="58" t="s">
        <v>3618</v>
      </c>
      <c r="B820" s="84" t="s">
        <v>3619</v>
      </c>
      <c r="C820" s="84"/>
      <c r="D820" s="84"/>
      <c r="E820" s="84"/>
      <c r="F820" s="84"/>
      <c r="I820" s="84"/>
      <c r="J820" s="84"/>
    </row>
    <row r="821" spans="1:10" x14ac:dyDescent="0.3">
      <c r="A821" s="58" t="s">
        <v>3620</v>
      </c>
      <c r="B821" s="84" t="s">
        <v>3621</v>
      </c>
      <c r="C821" s="84"/>
      <c r="D821" s="84"/>
      <c r="E821" s="84"/>
      <c r="F821" s="84"/>
      <c r="I821" s="84"/>
      <c r="J821" s="84"/>
    </row>
    <row r="822" spans="1:10" x14ac:dyDescent="0.3">
      <c r="A822" s="58" t="s">
        <v>3622</v>
      </c>
      <c r="B822" s="84" t="s">
        <v>3623</v>
      </c>
      <c r="C822" s="84"/>
      <c r="D822" s="84"/>
      <c r="E822" s="84"/>
      <c r="F822" s="84"/>
      <c r="I822" s="84"/>
      <c r="J822" s="84"/>
    </row>
    <row r="823" spans="1:10" x14ac:dyDescent="0.3">
      <c r="A823" s="58" t="s">
        <v>3624</v>
      </c>
      <c r="B823" s="84" t="s">
        <v>3625</v>
      </c>
      <c r="C823" s="84"/>
      <c r="D823" s="84"/>
      <c r="E823" s="84"/>
      <c r="F823" s="84"/>
      <c r="I823" s="84"/>
      <c r="J823" s="84"/>
    </row>
    <row r="824" spans="1:10" x14ac:dyDescent="0.3">
      <c r="A824" s="58" t="s">
        <v>3626</v>
      </c>
      <c r="B824" s="84" t="s">
        <v>3627</v>
      </c>
      <c r="C824" s="84"/>
      <c r="D824" s="84"/>
      <c r="E824" s="84"/>
      <c r="F824" s="84"/>
      <c r="I824" s="84"/>
      <c r="J824" s="84"/>
    </row>
    <row r="825" spans="1:10" x14ac:dyDescent="0.3">
      <c r="A825" s="58" t="s">
        <v>3628</v>
      </c>
      <c r="B825" s="84" t="s">
        <v>3629</v>
      </c>
      <c r="C825" s="84"/>
      <c r="D825" s="84"/>
      <c r="E825" s="84"/>
      <c r="F825" s="84"/>
      <c r="I825" s="84"/>
      <c r="J825" s="84"/>
    </row>
    <row r="826" spans="1:10" x14ac:dyDescent="0.3">
      <c r="A826" s="58" t="s">
        <v>3630</v>
      </c>
      <c r="B826" s="84" t="s">
        <v>3631</v>
      </c>
      <c r="C826" s="84"/>
      <c r="D826" s="84"/>
      <c r="E826" s="84"/>
      <c r="F826" s="84"/>
      <c r="I826" s="84"/>
      <c r="J826" s="84"/>
    </row>
    <row r="827" spans="1:10" x14ac:dyDescent="0.3">
      <c r="A827" s="58" t="s">
        <v>3632</v>
      </c>
      <c r="B827" s="84" t="s">
        <v>3633</v>
      </c>
      <c r="C827" s="84"/>
      <c r="D827" s="84"/>
      <c r="E827" s="84"/>
      <c r="F827" s="84"/>
      <c r="I827" s="84"/>
      <c r="J827" s="84"/>
    </row>
    <row r="828" spans="1:10" x14ac:dyDescent="0.3">
      <c r="A828" s="58" t="s">
        <v>3634</v>
      </c>
      <c r="B828" s="84" t="s">
        <v>3635</v>
      </c>
      <c r="C828" s="84"/>
      <c r="D828" s="84"/>
      <c r="E828" s="84"/>
      <c r="F828" s="84"/>
      <c r="I828" s="84"/>
      <c r="J828" s="84"/>
    </row>
    <row r="829" spans="1:10" x14ac:dyDescent="0.3">
      <c r="A829" s="58" t="s">
        <v>3636</v>
      </c>
      <c r="B829" s="84" t="s">
        <v>3637</v>
      </c>
      <c r="C829" s="84"/>
      <c r="D829" s="84"/>
      <c r="E829" s="84"/>
      <c r="F829" s="84"/>
      <c r="I829" s="84"/>
      <c r="J829" s="84"/>
    </row>
    <row r="830" spans="1:10" x14ac:dyDescent="0.3">
      <c r="A830" s="58" t="s">
        <v>3638</v>
      </c>
      <c r="B830" s="84" t="s">
        <v>3639</v>
      </c>
      <c r="C830" s="84"/>
      <c r="D830" s="84"/>
      <c r="E830" s="84"/>
      <c r="F830" s="84"/>
      <c r="I830" s="84"/>
      <c r="J830" s="84"/>
    </row>
    <row r="831" spans="1:10" x14ac:dyDescent="0.3">
      <c r="A831" s="58" t="s">
        <v>3640</v>
      </c>
      <c r="B831" s="84" t="s">
        <v>3641</v>
      </c>
      <c r="C831" s="84"/>
      <c r="D831" s="84"/>
      <c r="E831" s="84"/>
      <c r="F831" s="84"/>
      <c r="I831" s="84"/>
      <c r="J831" s="84"/>
    </row>
    <row r="832" spans="1:10" x14ac:dyDescent="0.3">
      <c r="A832" s="58" t="s">
        <v>3642</v>
      </c>
      <c r="B832" s="84" t="s">
        <v>3643</v>
      </c>
      <c r="C832" s="84"/>
      <c r="D832" s="84"/>
      <c r="E832" s="84"/>
      <c r="F832" s="84"/>
      <c r="I832" s="84"/>
      <c r="J832" s="84"/>
    </row>
    <row r="833" spans="1:10" x14ac:dyDescent="0.3">
      <c r="A833" s="58" t="s">
        <v>3644</v>
      </c>
      <c r="B833" s="84" t="s">
        <v>3645</v>
      </c>
      <c r="C833" s="84"/>
      <c r="D833" s="84"/>
      <c r="E833" s="84"/>
      <c r="F833" s="84"/>
      <c r="I833" s="84"/>
      <c r="J833" s="84"/>
    </row>
    <row r="834" spans="1:10" x14ac:dyDescent="0.3">
      <c r="A834" s="58" t="s">
        <v>3646</v>
      </c>
      <c r="B834" s="84" t="s">
        <v>3647</v>
      </c>
      <c r="C834" s="84"/>
      <c r="D834" s="84"/>
      <c r="E834" s="84"/>
      <c r="F834" s="84"/>
      <c r="I834" s="84"/>
      <c r="J834" s="84"/>
    </row>
    <row r="835" spans="1:10" x14ac:dyDescent="0.3">
      <c r="A835" s="58" t="s">
        <v>3648</v>
      </c>
      <c r="B835" s="84" t="s">
        <v>3649</v>
      </c>
      <c r="C835" s="84"/>
      <c r="D835" s="84"/>
      <c r="E835" s="84"/>
      <c r="F835" s="84"/>
      <c r="I835" s="84"/>
      <c r="J835" s="84"/>
    </row>
    <row r="836" spans="1:10" x14ac:dyDescent="0.3">
      <c r="A836" s="58" t="s">
        <v>3650</v>
      </c>
      <c r="B836" s="84" t="s">
        <v>3651</v>
      </c>
      <c r="C836" s="84"/>
      <c r="D836" s="84"/>
      <c r="E836" s="84"/>
      <c r="F836" s="84"/>
      <c r="I836" s="84"/>
      <c r="J836" s="84"/>
    </row>
    <row r="837" spans="1:10" x14ac:dyDescent="0.3">
      <c r="A837" s="58" t="s">
        <v>3652</v>
      </c>
      <c r="B837" s="84" t="s">
        <v>3653</v>
      </c>
      <c r="C837" s="84"/>
      <c r="D837" s="84"/>
      <c r="E837" s="84"/>
      <c r="F837" s="84"/>
      <c r="I837" s="84"/>
      <c r="J837" s="84"/>
    </row>
    <row r="838" spans="1:10" x14ac:dyDescent="0.3">
      <c r="A838" s="58" t="s">
        <v>3654</v>
      </c>
      <c r="B838" s="84" t="s">
        <v>3655</v>
      </c>
      <c r="C838" s="84"/>
      <c r="D838" s="84"/>
      <c r="E838" s="84"/>
      <c r="F838" s="84"/>
      <c r="I838" s="84"/>
      <c r="J838" s="84"/>
    </row>
    <row r="839" spans="1:10" x14ac:dyDescent="0.3">
      <c r="A839" s="58" t="s">
        <v>1631</v>
      </c>
      <c r="B839" s="84" t="s">
        <v>3656</v>
      </c>
      <c r="C839" s="84"/>
      <c r="D839" s="84"/>
      <c r="E839" s="84"/>
      <c r="F839" s="84"/>
      <c r="I839" s="84"/>
      <c r="J839" s="84"/>
    </row>
    <row r="840" spans="1:10" x14ac:dyDescent="0.3">
      <c r="A840" s="58" t="s">
        <v>3657</v>
      </c>
      <c r="B840" s="84" t="s">
        <v>3658</v>
      </c>
      <c r="C840" s="84"/>
      <c r="D840" s="84"/>
      <c r="E840" s="84"/>
      <c r="F840" s="84"/>
      <c r="I840" s="84"/>
      <c r="J840" s="84"/>
    </row>
    <row r="841" spans="1:10" x14ac:dyDescent="0.3">
      <c r="A841" s="58" t="s">
        <v>3659</v>
      </c>
      <c r="B841" s="84" t="s">
        <v>3660</v>
      </c>
      <c r="C841" s="84" t="s">
        <v>3661</v>
      </c>
      <c r="D841" s="84" t="s">
        <v>1873</v>
      </c>
      <c r="E841" s="84"/>
      <c r="F841" s="84"/>
      <c r="G841" s="19" t="s">
        <v>1876</v>
      </c>
      <c r="H841" s="19" t="s">
        <v>1877</v>
      </c>
      <c r="I841" s="84" t="s">
        <v>2846</v>
      </c>
      <c r="J841" s="84"/>
    </row>
    <row r="842" spans="1:10" x14ac:dyDescent="0.3">
      <c r="A842" s="58" t="s">
        <v>3662</v>
      </c>
      <c r="B842" s="84" t="s">
        <v>3663</v>
      </c>
      <c r="C842" s="84"/>
      <c r="D842" s="84"/>
      <c r="E842" s="84"/>
      <c r="F842" s="84"/>
      <c r="I842" s="84"/>
      <c r="J842" s="84"/>
    </row>
    <row r="843" spans="1:10" x14ac:dyDescent="0.3">
      <c r="A843" s="58" t="s">
        <v>3664</v>
      </c>
      <c r="B843" s="84" t="s">
        <v>3665</v>
      </c>
      <c r="C843" s="84"/>
      <c r="D843" s="84"/>
      <c r="E843" s="84"/>
      <c r="F843" s="84"/>
      <c r="I843" s="84"/>
      <c r="J843" s="84"/>
    </row>
    <row r="844" spans="1:10" x14ac:dyDescent="0.3">
      <c r="A844" s="58" t="s">
        <v>3666</v>
      </c>
      <c r="B844" s="84" t="s">
        <v>3667</v>
      </c>
      <c r="C844" s="84"/>
      <c r="D844" s="84"/>
      <c r="E844" s="84"/>
      <c r="F844" s="84"/>
      <c r="I844" s="84"/>
      <c r="J844" s="84"/>
    </row>
    <row r="845" spans="1:10" x14ac:dyDescent="0.3">
      <c r="A845" s="58" t="s">
        <v>3668</v>
      </c>
      <c r="B845" s="84" t="s">
        <v>3669</v>
      </c>
      <c r="C845" s="84"/>
      <c r="D845" s="84"/>
      <c r="E845" s="84"/>
      <c r="F845" s="84"/>
      <c r="I845" s="84"/>
      <c r="J845" s="84"/>
    </row>
    <row r="846" spans="1:10" x14ac:dyDescent="0.3">
      <c r="A846" s="58" t="s">
        <v>3670</v>
      </c>
      <c r="B846" s="84" t="s">
        <v>3671</v>
      </c>
      <c r="C846" s="84"/>
      <c r="D846" s="84"/>
      <c r="E846" s="84"/>
      <c r="F846" s="84"/>
      <c r="I846" s="84"/>
      <c r="J846" s="84"/>
    </row>
    <row r="847" spans="1:10" x14ac:dyDescent="0.3">
      <c r="A847" s="58" t="s">
        <v>3672</v>
      </c>
      <c r="B847" s="84" t="s">
        <v>3673</v>
      </c>
      <c r="C847" s="84" t="s">
        <v>3674</v>
      </c>
      <c r="D847" s="84" t="s">
        <v>1873</v>
      </c>
      <c r="E847" s="84"/>
      <c r="F847" s="84"/>
      <c r="G847" s="19" t="s">
        <v>1876</v>
      </c>
      <c r="H847" s="19" t="s">
        <v>1877</v>
      </c>
      <c r="I847" s="84" t="s">
        <v>1878</v>
      </c>
      <c r="J847" s="84"/>
    </row>
    <row r="848" spans="1:10" x14ac:dyDescent="0.3">
      <c r="A848" s="58" t="s">
        <v>3675</v>
      </c>
      <c r="B848" s="84" t="s">
        <v>3676</v>
      </c>
      <c r="C848" s="84" t="s">
        <v>3677</v>
      </c>
      <c r="D848" s="84" t="s">
        <v>1896</v>
      </c>
      <c r="E848" s="84"/>
      <c r="F848" s="84"/>
      <c r="G848" s="19" t="s">
        <v>1876</v>
      </c>
      <c r="H848" s="19" t="s">
        <v>1877</v>
      </c>
      <c r="I848" s="84" t="s">
        <v>2846</v>
      </c>
      <c r="J848" s="84"/>
    </row>
    <row r="849" spans="1:10" x14ac:dyDescent="0.3">
      <c r="A849" s="58" t="s">
        <v>3678</v>
      </c>
      <c r="B849" s="84" t="s">
        <v>3679</v>
      </c>
      <c r="C849" s="84"/>
      <c r="D849" s="84"/>
      <c r="E849" s="84"/>
      <c r="F849" s="84"/>
      <c r="I849" s="84"/>
      <c r="J849" s="84"/>
    </row>
    <row r="850" spans="1:10" x14ac:dyDescent="0.3">
      <c r="A850" s="58" t="s">
        <v>3680</v>
      </c>
      <c r="B850" s="84" t="s">
        <v>3681</v>
      </c>
      <c r="C850" s="84"/>
      <c r="D850" s="84"/>
      <c r="E850" s="84"/>
      <c r="F850" s="84"/>
      <c r="I850" s="84"/>
      <c r="J850" s="84"/>
    </row>
    <row r="851" spans="1:10" x14ac:dyDescent="0.3">
      <c r="A851" s="58" t="s">
        <v>401</v>
      </c>
      <c r="B851" s="84" t="s">
        <v>3682</v>
      </c>
      <c r="C851" s="84"/>
      <c r="D851" s="84"/>
      <c r="E851" s="84"/>
      <c r="F851" s="84"/>
      <c r="I851" s="84"/>
      <c r="J851" s="84"/>
    </row>
    <row r="852" spans="1:10" x14ac:dyDescent="0.3">
      <c r="A852" s="58" t="s">
        <v>3683</v>
      </c>
      <c r="B852" s="84" t="s">
        <v>3684</v>
      </c>
      <c r="C852" s="84"/>
      <c r="D852" s="84"/>
      <c r="E852" s="84"/>
      <c r="F852" s="84"/>
      <c r="I852" s="84"/>
      <c r="J852" s="84"/>
    </row>
    <row r="853" spans="1:10" x14ac:dyDescent="0.3">
      <c r="A853" s="58" t="s">
        <v>3685</v>
      </c>
      <c r="B853" s="84" t="s">
        <v>3686</v>
      </c>
      <c r="C853" s="84"/>
      <c r="D853" s="84"/>
      <c r="E853" s="84"/>
      <c r="F853" s="84"/>
      <c r="I853" s="84"/>
      <c r="J853" s="84"/>
    </row>
    <row r="854" spans="1:10" x14ac:dyDescent="0.3">
      <c r="A854" s="58" t="s">
        <v>3687</v>
      </c>
      <c r="B854" s="84" t="s">
        <v>3688</v>
      </c>
      <c r="C854" s="84"/>
      <c r="D854" s="84"/>
      <c r="E854" s="84"/>
      <c r="F854" s="84"/>
      <c r="I854" s="84"/>
      <c r="J854" s="84"/>
    </row>
    <row r="855" spans="1:10" x14ac:dyDescent="0.3">
      <c r="A855" s="58" t="s">
        <v>3689</v>
      </c>
      <c r="B855" s="84" t="s">
        <v>3690</v>
      </c>
      <c r="C855" s="84"/>
      <c r="D855" s="84" t="s">
        <v>1878</v>
      </c>
      <c r="E855" s="84"/>
      <c r="F855" s="84"/>
      <c r="I855" s="84"/>
      <c r="J855" s="84"/>
    </row>
    <row r="856" spans="1:10" x14ac:dyDescent="0.3">
      <c r="A856" s="58" t="s">
        <v>3691</v>
      </c>
      <c r="B856" s="84" t="s">
        <v>3692</v>
      </c>
      <c r="C856" s="84"/>
      <c r="D856" s="84"/>
      <c r="E856" s="84"/>
      <c r="F856" s="84"/>
      <c r="I856" s="84"/>
      <c r="J856" s="84"/>
    </row>
    <row r="857" spans="1:10" x14ac:dyDescent="0.3">
      <c r="A857" s="58" t="s">
        <v>3693</v>
      </c>
      <c r="B857" s="84" t="s">
        <v>3694</v>
      </c>
      <c r="C857" s="84"/>
      <c r="D857" s="84"/>
      <c r="E857" s="84"/>
      <c r="F857" s="84"/>
      <c r="I857" s="84"/>
      <c r="J857" s="84"/>
    </row>
    <row r="858" spans="1:10" x14ac:dyDescent="0.3">
      <c r="A858" s="58" t="s">
        <v>3695</v>
      </c>
      <c r="B858" s="84" t="s">
        <v>3696</v>
      </c>
      <c r="C858" s="84"/>
      <c r="D858" s="84" t="s">
        <v>1878</v>
      </c>
      <c r="E858" s="84"/>
      <c r="F858" s="84"/>
      <c r="I858" s="84"/>
      <c r="J858" s="84"/>
    </row>
    <row r="859" spans="1:10" x14ac:dyDescent="0.3">
      <c r="A859" s="58" t="s">
        <v>3697</v>
      </c>
      <c r="B859" s="84" t="s">
        <v>3698</v>
      </c>
      <c r="C859" s="84"/>
      <c r="D859" s="84"/>
      <c r="E859" s="84"/>
      <c r="F859" s="84"/>
      <c r="I859" s="84"/>
      <c r="J859" s="84"/>
    </row>
    <row r="860" spans="1:10" x14ac:dyDescent="0.3">
      <c r="A860" s="58" t="s">
        <v>3699</v>
      </c>
      <c r="B860" s="84" t="s">
        <v>3700</v>
      </c>
      <c r="C860" s="84"/>
      <c r="D860" s="84"/>
      <c r="E860" s="84"/>
      <c r="F860" s="84"/>
      <c r="I860" s="84"/>
      <c r="J860" s="84"/>
    </row>
    <row r="861" spans="1:10" x14ac:dyDescent="0.3">
      <c r="A861" s="58" t="s">
        <v>3701</v>
      </c>
      <c r="B861" s="84" t="s">
        <v>3702</v>
      </c>
      <c r="C861" s="84"/>
      <c r="D861" s="84" t="s">
        <v>1878</v>
      </c>
      <c r="E861" s="84"/>
      <c r="F861" s="84"/>
      <c r="I861" s="84"/>
      <c r="J861" s="84"/>
    </row>
    <row r="862" spans="1:10" x14ac:dyDescent="0.3">
      <c r="A862" s="58" t="s">
        <v>3703</v>
      </c>
      <c r="B862" s="84" t="s">
        <v>3704</v>
      </c>
      <c r="C862" s="84"/>
      <c r="D862" s="84"/>
      <c r="E862" s="84"/>
      <c r="F862" s="84"/>
      <c r="I862" s="84"/>
      <c r="J862" s="84"/>
    </row>
    <row r="863" spans="1:10" x14ac:dyDescent="0.3">
      <c r="A863" s="58" t="s">
        <v>3705</v>
      </c>
      <c r="B863" s="84" t="s">
        <v>3706</v>
      </c>
      <c r="C863" s="84"/>
      <c r="D863" s="84" t="s">
        <v>1878</v>
      </c>
      <c r="E863" s="84"/>
      <c r="F863" s="84"/>
      <c r="I863" s="84"/>
      <c r="J863" s="84"/>
    </row>
    <row r="864" spans="1:10" x14ac:dyDescent="0.3">
      <c r="A864" s="58" t="s">
        <v>3707</v>
      </c>
      <c r="B864" s="84" t="s">
        <v>3708</v>
      </c>
      <c r="C864" s="84"/>
      <c r="D864" s="84"/>
      <c r="E864" s="84"/>
      <c r="F864" s="84"/>
      <c r="I864" s="84"/>
      <c r="J864" s="84"/>
    </row>
    <row r="865" spans="1:10" x14ac:dyDescent="0.3">
      <c r="A865" s="58" t="s">
        <v>3709</v>
      </c>
      <c r="B865" s="84" t="s">
        <v>3710</v>
      </c>
      <c r="C865" s="84"/>
      <c r="D865" s="84"/>
      <c r="E865" s="84"/>
      <c r="F865" s="84"/>
      <c r="I865" s="84"/>
      <c r="J865" s="84"/>
    </row>
    <row r="866" spans="1:10" x14ac:dyDescent="0.3">
      <c r="A866" s="58" t="s">
        <v>3711</v>
      </c>
      <c r="B866" s="84" t="s">
        <v>3712</v>
      </c>
      <c r="C866" s="84"/>
      <c r="D866" s="84"/>
      <c r="E866" s="84"/>
      <c r="F866" s="84"/>
      <c r="I866" s="84"/>
      <c r="J866" s="84"/>
    </row>
    <row r="867" spans="1:10" x14ac:dyDescent="0.3">
      <c r="A867" s="58" t="s">
        <v>3713</v>
      </c>
      <c r="B867" s="84" t="s">
        <v>3714</v>
      </c>
      <c r="C867" s="84"/>
      <c r="D867" s="84"/>
      <c r="E867" s="84"/>
      <c r="F867" s="84"/>
      <c r="I867" s="84"/>
      <c r="J867" s="84"/>
    </row>
    <row r="868" spans="1:10" x14ac:dyDescent="0.3">
      <c r="A868" s="58" t="s">
        <v>3715</v>
      </c>
      <c r="B868" s="84" t="s">
        <v>3716</v>
      </c>
      <c r="C868" s="84"/>
      <c r="D868" s="84" t="s">
        <v>1878</v>
      </c>
      <c r="E868" s="84"/>
      <c r="F868" s="84"/>
      <c r="I868" s="84"/>
      <c r="J868" s="84"/>
    </row>
    <row r="869" spans="1:10" x14ac:dyDescent="0.3">
      <c r="A869" s="58" t="s">
        <v>3717</v>
      </c>
      <c r="B869" s="84" t="s">
        <v>3718</v>
      </c>
      <c r="C869" s="84"/>
      <c r="D869" s="84"/>
      <c r="E869" s="84"/>
      <c r="F869" s="84"/>
      <c r="I869" s="84"/>
      <c r="J869" s="84"/>
    </row>
    <row r="870" spans="1:10" x14ac:dyDescent="0.3">
      <c r="A870" s="58" t="s">
        <v>3719</v>
      </c>
      <c r="B870" s="84" t="s">
        <v>3720</v>
      </c>
      <c r="C870" s="84"/>
      <c r="D870" s="84"/>
      <c r="E870" s="84"/>
      <c r="F870" s="84"/>
      <c r="I870" s="84"/>
      <c r="J870" s="84"/>
    </row>
    <row r="871" spans="1:10" x14ac:dyDescent="0.3">
      <c r="A871" s="58" t="s">
        <v>3721</v>
      </c>
      <c r="B871" s="84" t="s">
        <v>3722</v>
      </c>
      <c r="C871" s="84"/>
      <c r="D871" s="84" t="s">
        <v>1878</v>
      </c>
      <c r="E871" s="84"/>
      <c r="F871" s="84"/>
      <c r="I871" s="84"/>
      <c r="J871" s="84"/>
    </row>
    <row r="872" spans="1:10" x14ac:dyDescent="0.3">
      <c r="A872" s="58" t="s">
        <v>3723</v>
      </c>
      <c r="B872" s="84" t="s">
        <v>3724</v>
      </c>
      <c r="C872" s="84"/>
      <c r="D872" s="84"/>
      <c r="E872" s="84"/>
      <c r="F872" s="84"/>
      <c r="I872" s="84"/>
      <c r="J872" s="84"/>
    </row>
    <row r="873" spans="1:10" x14ac:dyDescent="0.3">
      <c r="A873" s="58" t="s">
        <v>3725</v>
      </c>
      <c r="B873" s="84" t="s">
        <v>3726</v>
      </c>
      <c r="C873" s="84"/>
      <c r="D873" s="84"/>
      <c r="E873" s="84"/>
      <c r="F873" s="84"/>
      <c r="I873" s="84"/>
      <c r="J873" s="84"/>
    </row>
    <row r="874" spans="1:10" x14ac:dyDescent="0.3">
      <c r="A874" s="154" t="s">
        <v>3727</v>
      </c>
      <c r="B874" s="128" t="s">
        <v>3728</v>
      </c>
      <c r="C874" s="128"/>
      <c r="D874" s="128"/>
      <c r="E874" s="128"/>
      <c r="F874" s="128"/>
      <c r="I874" s="128"/>
      <c r="J874" s="128"/>
    </row>
    <row r="875" spans="1:10" x14ac:dyDescent="0.3">
      <c r="A875" s="58" t="s">
        <v>3729</v>
      </c>
      <c r="B875" s="84" t="s">
        <v>3730</v>
      </c>
      <c r="C875" s="84"/>
      <c r="D875" s="84"/>
      <c r="E875" s="84"/>
      <c r="F875" s="84"/>
      <c r="I875" s="84"/>
      <c r="J875" s="84"/>
    </row>
    <row r="876" spans="1:10" x14ac:dyDescent="0.3">
      <c r="A876" s="58" t="s">
        <v>3731</v>
      </c>
      <c r="B876" s="84" t="s">
        <v>3732</v>
      </c>
      <c r="C876" s="84"/>
      <c r="D876" s="84"/>
      <c r="E876" s="84"/>
      <c r="F876" s="84"/>
      <c r="I876" s="84"/>
      <c r="J876" s="84"/>
    </row>
    <row r="877" spans="1:10" x14ac:dyDescent="0.3">
      <c r="A877" s="58" t="s">
        <v>3733</v>
      </c>
      <c r="B877" s="84" t="s">
        <v>3734</v>
      </c>
      <c r="C877" s="84"/>
      <c r="D877" s="84"/>
      <c r="E877" s="84"/>
      <c r="F877" s="84"/>
      <c r="I877" s="84"/>
      <c r="J877" s="84"/>
    </row>
    <row r="878" spans="1:10" x14ac:dyDescent="0.3">
      <c r="A878" s="58" t="s">
        <v>3735</v>
      </c>
      <c r="B878" s="84" t="s">
        <v>3736</v>
      </c>
      <c r="C878" s="84"/>
      <c r="D878" s="84"/>
      <c r="E878" s="84"/>
      <c r="F878" s="84"/>
      <c r="I878" s="84"/>
      <c r="J878" s="84"/>
    </row>
    <row r="879" spans="1:10" x14ac:dyDescent="0.3">
      <c r="A879" s="58" t="s">
        <v>3737</v>
      </c>
      <c r="B879" s="84" t="s">
        <v>3738</v>
      </c>
      <c r="C879" s="84"/>
      <c r="D879" s="84"/>
      <c r="E879" s="84"/>
      <c r="F879" s="84"/>
      <c r="I879" s="84"/>
      <c r="J879" s="84"/>
    </row>
    <row r="880" spans="1:10" x14ac:dyDescent="0.3">
      <c r="A880" s="58" t="s">
        <v>3739</v>
      </c>
      <c r="B880" s="84" t="s">
        <v>3740</v>
      </c>
      <c r="C880" s="84"/>
      <c r="D880" s="84"/>
      <c r="E880" s="84"/>
      <c r="F880" s="84"/>
      <c r="I880" s="84"/>
      <c r="J880" s="84"/>
    </row>
    <row r="881" spans="1:10" x14ac:dyDescent="0.3">
      <c r="A881" s="58" t="s">
        <v>3741</v>
      </c>
      <c r="B881" s="84" t="s">
        <v>3742</v>
      </c>
      <c r="C881" s="84"/>
      <c r="D881" s="84"/>
      <c r="E881" s="84"/>
      <c r="F881" s="84"/>
      <c r="I881" s="84"/>
      <c r="J881" s="84"/>
    </row>
    <row r="882" spans="1:10" x14ac:dyDescent="0.3">
      <c r="A882" s="58" t="s">
        <v>3743</v>
      </c>
      <c r="B882" s="84" t="s">
        <v>3744</v>
      </c>
      <c r="C882" s="84"/>
      <c r="D882" s="84"/>
      <c r="E882" s="84"/>
      <c r="F882" s="84"/>
      <c r="I882" s="84"/>
      <c r="J882" s="84"/>
    </row>
    <row r="883" spans="1:10" x14ac:dyDescent="0.3">
      <c r="A883" s="58" t="s">
        <v>3745</v>
      </c>
      <c r="B883" s="84" t="s">
        <v>3746</v>
      </c>
      <c r="C883" s="84"/>
      <c r="D883" s="84"/>
      <c r="E883" s="84"/>
      <c r="F883" s="84"/>
      <c r="I883" s="84"/>
      <c r="J883" s="84"/>
    </row>
    <row r="884" spans="1:10" x14ac:dyDescent="0.3">
      <c r="A884" s="58" t="s">
        <v>3747</v>
      </c>
      <c r="B884" s="84" t="s">
        <v>3748</v>
      </c>
      <c r="C884" s="84"/>
      <c r="D884" s="84"/>
      <c r="E884" s="84"/>
      <c r="F884" s="84"/>
      <c r="I884" s="84"/>
      <c r="J884" s="84"/>
    </row>
    <row r="885" spans="1:10" x14ac:dyDescent="0.3">
      <c r="A885" s="58" t="s">
        <v>3749</v>
      </c>
      <c r="B885" s="84" t="s">
        <v>3750</v>
      </c>
      <c r="C885" s="84"/>
      <c r="D885" s="84"/>
      <c r="E885" s="84"/>
      <c r="F885" s="84"/>
      <c r="I885" s="84"/>
      <c r="J885" s="84"/>
    </row>
    <row r="886" spans="1:10" x14ac:dyDescent="0.3">
      <c r="A886" s="58" t="s">
        <v>3751</v>
      </c>
      <c r="B886" s="84" t="s">
        <v>3752</v>
      </c>
      <c r="C886" s="84"/>
      <c r="D886" s="84"/>
      <c r="E886" s="84"/>
      <c r="F886" s="84"/>
      <c r="I886" s="84"/>
      <c r="J886" s="84"/>
    </row>
    <row r="887" spans="1:10" x14ac:dyDescent="0.3">
      <c r="A887" s="58" t="s">
        <v>3753</v>
      </c>
      <c r="B887" s="84" t="s">
        <v>3754</v>
      </c>
      <c r="C887" s="84"/>
      <c r="D887" s="84"/>
      <c r="E887" s="84"/>
      <c r="F887" s="84"/>
      <c r="I887" s="84"/>
      <c r="J887" s="84"/>
    </row>
    <row r="888" spans="1:10" x14ac:dyDescent="0.3">
      <c r="A888" s="58" t="s">
        <v>3755</v>
      </c>
      <c r="B888" s="84" t="s">
        <v>3756</v>
      </c>
      <c r="C888" s="84"/>
      <c r="D888" s="84"/>
      <c r="E888" s="84"/>
      <c r="F888" s="84"/>
      <c r="I888" s="84"/>
      <c r="J888" s="84"/>
    </row>
    <row r="889" spans="1:10" x14ac:dyDescent="0.3">
      <c r="A889" s="58" t="s">
        <v>3757</v>
      </c>
      <c r="B889" s="84" t="s">
        <v>3758</v>
      </c>
      <c r="C889" s="84"/>
      <c r="D889" s="84"/>
      <c r="E889" s="84"/>
      <c r="F889" s="84"/>
      <c r="I889" s="84"/>
      <c r="J889" s="84"/>
    </row>
    <row r="890" spans="1:10" x14ac:dyDescent="0.3">
      <c r="A890" s="58" t="s">
        <v>3759</v>
      </c>
      <c r="B890" s="84" t="s">
        <v>3760</v>
      </c>
      <c r="C890" s="84"/>
      <c r="D890" s="84"/>
      <c r="E890" s="84"/>
      <c r="F890" s="84"/>
      <c r="I890" s="84"/>
      <c r="J890" s="84"/>
    </row>
    <row r="891" spans="1:10" x14ac:dyDescent="0.3">
      <c r="A891" s="58" t="s">
        <v>3761</v>
      </c>
      <c r="B891" s="84" t="s">
        <v>3762</v>
      </c>
      <c r="C891" s="84"/>
      <c r="D891" s="84"/>
      <c r="E891" s="84"/>
      <c r="F891" s="84"/>
      <c r="I891" s="84"/>
      <c r="J891" s="84"/>
    </row>
    <row r="892" spans="1:10" x14ac:dyDescent="0.3">
      <c r="A892" s="58" t="s">
        <v>3763</v>
      </c>
      <c r="B892" s="84" t="s">
        <v>3764</v>
      </c>
      <c r="C892" s="84"/>
      <c r="D892" s="84"/>
      <c r="E892" s="84"/>
      <c r="F892" s="84"/>
      <c r="I892" s="84"/>
      <c r="J892" s="84"/>
    </row>
    <row r="893" spans="1:10" x14ac:dyDescent="0.3">
      <c r="A893" s="58" t="s">
        <v>3765</v>
      </c>
      <c r="B893" s="84" t="s">
        <v>3766</v>
      </c>
      <c r="C893" s="84"/>
      <c r="D893" s="84"/>
      <c r="E893" s="84"/>
      <c r="F893" s="84"/>
      <c r="I893" s="84"/>
      <c r="J893" s="84"/>
    </row>
    <row r="894" spans="1:10" x14ac:dyDescent="0.3">
      <c r="A894" s="58" t="s">
        <v>3767</v>
      </c>
      <c r="B894" s="84" t="s">
        <v>3768</v>
      </c>
      <c r="C894" s="84"/>
      <c r="D894" s="84"/>
      <c r="E894" s="84"/>
      <c r="F894" s="84"/>
      <c r="I894" s="84"/>
      <c r="J894" s="84"/>
    </row>
    <row r="895" spans="1:10" x14ac:dyDescent="0.3">
      <c r="A895" s="58" t="s">
        <v>3769</v>
      </c>
      <c r="B895" s="84" t="s">
        <v>3770</v>
      </c>
      <c r="C895" s="84"/>
      <c r="D895" s="84"/>
      <c r="E895" s="84"/>
      <c r="F895" s="84"/>
      <c r="I895" s="84"/>
      <c r="J895" s="84"/>
    </row>
    <row r="896" spans="1:10" x14ac:dyDescent="0.3">
      <c r="A896" s="58" t="s">
        <v>3771</v>
      </c>
      <c r="B896" s="84" t="s">
        <v>3772</v>
      </c>
      <c r="C896" s="84"/>
      <c r="D896" s="84"/>
      <c r="E896" s="84"/>
      <c r="F896" s="84"/>
      <c r="I896" s="84"/>
      <c r="J896" s="84"/>
    </row>
    <row r="897" spans="1:10" x14ac:dyDescent="0.3">
      <c r="A897" s="58" t="s">
        <v>3773</v>
      </c>
      <c r="B897" s="84" t="s">
        <v>3774</v>
      </c>
      <c r="C897" s="84"/>
      <c r="D897" s="84"/>
      <c r="E897" s="84"/>
      <c r="F897" s="84"/>
      <c r="I897" s="84"/>
      <c r="J897" s="84"/>
    </row>
    <row r="898" spans="1:10" x14ac:dyDescent="0.3">
      <c r="A898" s="58" t="s">
        <v>3775</v>
      </c>
      <c r="B898" s="84" t="s">
        <v>3776</v>
      </c>
      <c r="C898" s="84"/>
      <c r="D898" s="84"/>
      <c r="E898" s="84"/>
      <c r="F898" s="84"/>
      <c r="I898" s="84"/>
      <c r="J898" s="84"/>
    </row>
    <row r="899" spans="1:10" x14ac:dyDescent="0.3">
      <c r="A899" s="58" t="s">
        <v>3777</v>
      </c>
      <c r="B899" s="84" t="s">
        <v>3778</v>
      </c>
      <c r="C899" s="84"/>
      <c r="D899" s="84"/>
      <c r="E899" s="84"/>
      <c r="F899" s="84"/>
      <c r="I899" s="84"/>
      <c r="J899" s="84"/>
    </row>
    <row r="900" spans="1:10" x14ac:dyDescent="0.3">
      <c r="A900" s="58" t="s">
        <v>3779</v>
      </c>
      <c r="B900" s="84" t="s">
        <v>3780</v>
      </c>
      <c r="C900" s="84"/>
      <c r="D900" s="84"/>
      <c r="E900" s="84"/>
      <c r="F900" s="84"/>
      <c r="I900" s="84"/>
      <c r="J900" s="84"/>
    </row>
    <row r="901" spans="1:10" x14ac:dyDescent="0.3">
      <c r="A901" s="58" t="s">
        <v>3781</v>
      </c>
      <c r="B901" s="84" t="s">
        <v>3782</v>
      </c>
      <c r="C901" s="84"/>
      <c r="D901" s="84"/>
      <c r="E901" s="84"/>
      <c r="F901" s="84"/>
      <c r="I901" s="84"/>
      <c r="J901" s="84"/>
    </row>
    <row r="902" spans="1:10" x14ac:dyDescent="0.3">
      <c r="A902" s="58" t="s">
        <v>3783</v>
      </c>
      <c r="B902" s="84" t="s">
        <v>3784</v>
      </c>
      <c r="C902" s="84"/>
      <c r="D902" s="84"/>
      <c r="E902" s="84"/>
      <c r="F902" s="84"/>
      <c r="I902" s="84"/>
      <c r="J902" s="84"/>
    </row>
    <row r="903" spans="1:10" x14ac:dyDescent="0.3">
      <c r="A903" s="58" t="s">
        <v>3785</v>
      </c>
      <c r="B903" s="84" t="s">
        <v>3786</v>
      </c>
      <c r="C903" s="84"/>
      <c r="D903" s="84"/>
      <c r="E903" s="84"/>
      <c r="F903" s="84"/>
      <c r="I903" s="84"/>
      <c r="J903" s="84"/>
    </row>
    <row r="904" spans="1:10" x14ac:dyDescent="0.3">
      <c r="A904" s="58" t="s">
        <v>3787</v>
      </c>
      <c r="B904" s="84" t="s">
        <v>3788</v>
      </c>
      <c r="C904" s="84"/>
      <c r="D904" s="84"/>
      <c r="E904" s="84"/>
      <c r="F904" s="84"/>
      <c r="I904" s="84"/>
      <c r="J904" s="84"/>
    </row>
    <row r="905" spans="1:10" x14ac:dyDescent="0.3">
      <c r="A905" s="58" t="s">
        <v>3789</v>
      </c>
      <c r="B905" s="84" t="s">
        <v>3790</v>
      </c>
      <c r="C905" s="84"/>
      <c r="D905" s="84"/>
      <c r="E905" s="84"/>
      <c r="F905" s="84"/>
      <c r="I905" s="84"/>
      <c r="J905" s="84"/>
    </row>
    <row r="906" spans="1:10" x14ac:dyDescent="0.3">
      <c r="A906" s="58" t="s">
        <v>3791</v>
      </c>
      <c r="B906" s="84" t="s">
        <v>3792</v>
      </c>
      <c r="C906" s="84"/>
      <c r="D906" s="84"/>
      <c r="E906" s="84"/>
      <c r="F906" s="84"/>
      <c r="I906" s="84"/>
      <c r="J906" s="84"/>
    </row>
    <row r="907" spans="1:10" x14ac:dyDescent="0.3">
      <c r="A907" s="58" t="s">
        <v>3793</v>
      </c>
      <c r="B907" s="84" t="s">
        <v>3794</v>
      </c>
      <c r="C907" s="84"/>
      <c r="D907" s="84"/>
      <c r="E907" s="84"/>
      <c r="F907" s="84"/>
      <c r="I907" s="84"/>
      <c r="J907" s="84"/>
    </row>
    <row r="908" spans="1:10" x14ac:dyDescent="0.3">
      <c r="A908" s="58" t="s">
        <v>3795</v>
      </c>
      <c r="B908" s="84" t="s">
        <v>3796</v>
      </c>
      <c r="C908" s="84"/>
      <c r="D908" s="84"/>
      <c r="E908" s="84"/>
      <c r="F908" s="84"/>
      <c r="I908" s="84"/>
      <c r="J908" s="84"/>
    </row>
    <row r="909" spans="1:10" x14ac:dyDescent="0.3">
      <c r="A909" s="58" t="s">
        <v>3797</v>
      </c>
      <c r="B909" s="84" t="s">
        <v>3798</v>
      </c>
      <c r="C909" s="84"/>
      <c r="D909" s="84"/>
      <c r="E909" s="84"/>
      <c r="F909" s="84"/>
      <c r="I909" s="84"/>
      <c r="J909" s="84"/>
    </row>
    <row r="910" spans="1:10" x14ac:dyDescent="0.3">
      <c r="A910" s="58" t="s">
        <v>3799</v>
      </c>
      <c r="B910" s="84" t="s">
        <v>3800</v>
      </c>
      <c r="C910" s="84"/>
      <c r="D910" s="84"/>
      <c r="E910" s="84"/>
      <c r="F910" s="84"/>
      <c r="I910" s="84"/>
      <c r="J910" s="84"/>
    </row>
    <row r="911" spans="1:10" x14ac:dyDescent="0.3">
      <c r="A911" s="58" t="s">
        <v>3801</v>
      </c>
      <c r="B911" s="84" t="s">
        <v>3802</v>
      </c>
      <c r="C911" s="84"/>
      <c r="D911" s="84"/>
      <c r="E911" s="84"/>
      <c r="F911" s="84"/>
      <c r="I911" s="84"/>
      <c r="J911" s="84"/>
    </row>
    <row r="912" spans="1:10" x14ac:dyDescent="0.3">
      <c r="A912" s="58" t="s">
        <v>3803</v>
      </c>
      <c r="B912" s="84" t="s">
        <v>3804</v>
      </c>
      <c r="C912" s="84"/>
      <c r="D912" s="84"/>
      <c r="E912" s="84"/>
      <c r="F912" s="84"/>
      <c r="I912" s="84"/>
      <c r="J912" s="84"/>
    </row>
    <row r="913" spans="1:10" x14ac:dyDescent="0.3">
      <c r="A913" s="58" t="s">
        <v>3805</v>
      </c>
      <c r="B913" s="84" t="s">
        <v>3806</v>
      </c>
      <c r="C913" s="84"/>
      <c r="D913" s="84"/>
      <c r="E913" s="84"/>
      <c r="F913" s="84"/>
      <c r="I913" s="84"/>
      <c r="J913" s="84"/>
    </row>
    <row r="914" spans="1:10" x14ac:dyDescent="0.3">
      <c r="A914" s="58" t="s">
        <v>3807</v>
      </c>
      <c r="B914" s="84" t="s">
        <v>3808</v>
      </c>
      <c r="C914" s="84"/>
      <c r="D914" s="84"/>
      <c r="E914" s="84"/>
      <c r="F914" s="84"/>
      <c r="I914" s="84"/>
      <c r="J914" s="84"/>
    </row>
    <row r="915" spans="1:10" x14ac:dyDescent="0.3">
      <c r="A915" s="58" t="s">
        <v>3809</v>
      </c>
      <c r="B915" s="84" t="s">
        <v>3810</v>
      </c>
      <c r="C915" s="84"/>
      <c r="D915" s="84"/>
      <c r="E915" s="84"/>
      <c r="F915" s="84"/>
      <c r="I915" s="84"/>
      <c r="J915" s="84"/>
    </row>
    <row r="916" spans="1:10" x14ac:dyDescent="0.3">
      <c r="A916" s="58" t="s">
        <v>3811</v>
      </c>
      <c r="B916" s="84" t="s">
        <v>3812</v>
      </c>
      <c r="C916" s="84"/>
      <c r="D916" s="84"/>
      <c r="E916" s="84"/>
      <c r="F916" s="84"/>
      <c r="I916" s="84"/>
      <c r="J916" s="84"/>
    </row>
    <row r="917" spans="1:10" x14ac:dyDescent="0.3">
      <c r="A917" s="58" t="s">
        <v>3813</v>
      </c>
      <c r="B917" s="84" t="s">
        <v>3814</v>
      </c>
      <c r="C917" s="84"/>
      <c r="D917" s="84"/>
      <c r="E917" s="84"/>
      <c r="F917" s="84"/>
      <c r="I917" s="84"/>
      <c r="J917" s="84"/>
    </row>
    <row r="918" spans="1:10" x14ac:dyDescent="0.3">
      <c r="A918" s="58" t="s">
        <v>3815</v>
      </c>
      <c r="B918" s="84" t="s">
        <v>3816</v>
      </c>
      <c r="C918" s="84"/>
      <c r="D918" s="84"/>
      <c r="E918" s="84"/>
      <c r="F918" s="84"/>
      <c r="I918" s="84"/>
      <c r="J918" s="84"/>
    </row>
    <row r="919" spans="1:10" x14ac:dyDescent="0.3">
      <c r="A919" s="58" t="s">
        <v>3817</v>
      </c>
      <c r="B919" s="84" t="s">
        <v>3818</v>
      </c>
      <c r="C919" s="84"/>
      <c r="D919" s="84"/>
      <c r="E919" s="84"/>
      <c r="F919" s="84"/>
      <c r="I919" s="84"/>
      <c r="J919" s="84"/>
    </row>
    <row r="920" spans="1:10" x14ac:dyDescent="0.3">
      <c r="A920" s="58" t="s">
        <v>3819</v>
      </c>
      <c r="B920" s="84" t="s">
        <v>3820</v>
      </c>
      <c r="C920" s="84"/>
      <c r="D920" s="84"/>
      <c r="E920" s="84"/>
      <c r="F920" s="84"/>
      <c r="I920" s="84"/>
      <c r="J920" s="84"/>
    </row>
    <row r="921" spans="1:10" x14ac:dyDescent="0.3">
      <c r="A921" s="58" t="s">
        <v>3821</v>
      </c>
      <c r="B921" s="84" t="s">
        <v>3822</v>
      </c>
      <c r="C921" s="84"/>
      <c r="D921" s="84"/>
      <c r="E921" s="84"/>
      <c r="F921" s="84"/>
      <c r="I921" s="84"/>
      <c r="J921" s="84"/>
    </row>
    <row r="922" spans="1:10" x14ac:dyDescent="0.3">
      <c r="A922" s="58" t="s">
        <v>3823</v>
      </c>
      <c r="B922" s="84" t="s">
        <v>3824</v>
      </c>
      <c r="C922" s="84"/>
      <c r="D922" s="84"/>
      <c r="E922" s="84"/>
      <c r="F922" s="84"/>
      <c r="I922" s="84"/>
      <c r="J922" s="84"/>
    </row>
    <row r="923" spans="1:10" x14ac:dyDescent="0.3">
      <c r="A923" s="58" t="s">
        <v>3825</v>
      </c>
      <c r="B923" s="84" t="s">
        <v>3826</v>
      </c>
      <c r="C923" s="84"/>
      <c r="D923" s="84"/>
      <c r="E923" s="84"/>
      <c r="F923" s="84"/>
      <c r="I923" s="84"/>
      <c r="J923" s="84"/>
    </row>
    <row r="924" spans="1:10" x14ac:dyDescent="0.3">
      <c r="A924" s="58" t="s">
        <v>3827</v>
      </c>
      <c r="B924" s="84" t="s">
        <v>3828</v>
      </c>
      <c r="C924" s="84"/>
      <c r="D924" s="84"/>
      <c r="E924" s="84"/>
      <c r="F924" s="84"/>
      <c r="I924" s="84"/>
      <c r="J924" s="84"/>
    </row>
    <row r="925" spans="1:10" x14ac:dyDescent="0.3">
      <c r="A925" s="58" t="s">
        <v>3829</v>
      </c>
      <c r="B925" s="84" t="s">
        <v>3830</v>
      </c>
      <c r="C925" s="84"/>
      <c r="D925" s="84"/>
      <c r="E925" s="84"/>
      <c r="F925" s="84"/>
      <c r="I925" s="84"/>
      <c r="J925" s="84"/>
    </row>
    <row r="926" spans="1:10" x14ac:dyDescent="0.3">
      <c r="A926" s="58" t="s">
        <v>3831</v>
      </c>
      <c r="B926" s="84" t="s">
        <v>3832</v>
      </c>
      <c r="C926" s="84"/>
      <c r="D926" s="84"/>
      <c r="E926" s="84"/>
      <c r="F926" s="84"/>
      <c r="I926" s="84"/>
      <c r="J926" s="84"/>
    </row>
    <row r="927" spans="1:10" x14ac:dyDescent="0.3">
      <c r="A927" s="58" t="s">
        <v>3833</v>
      </c>
      <c r="B927" s="84" t="s">
        <v>3834</v>
      </c>
      <c r="C927" s="84"/>
      <c r="D927" s="84"/>
      <c r="E927" s="84"/>
      <c r="F927" s="84"/>
      <c r="I927" s="84"/>
      <c r="J927" s="84"/>
    </row>
    <row r="928" spans="1:10" x14ac:dyDescent="0.3">
      <c r="A928" s="58" t="s">
        <v>3835</v>
      </c>
      <c r="B928" s="84" t="s">
        <v>3836</v>
      </c>
      <c r="C928" s="84"/>
      <c r="D928" s="84"/>
      <c r="E928" s="84"/>
      <c r="F928" s="84"/>
      <c r="I928" s="84"/>
      <c r="J928" s="84"/>
    </row>
    <row r="929" spans="1:10" x14ac:dyDescent="0.3">
      <c r="A929" s="58" t="s">
        <v>3837</v>
      </c>
      <c r="B929" s="84" t="s">
        <v>3838</v>
      </c>
      <c r="C929" s="84"/>
      <c r="D929" s="84"/>
      <c r="E929" s="84"/>
      <c r="F929" s="84"/>
      <c r="I929" s="84"/>
      <c r="J929" s="84"/>
    </row>
    <row r="930" spans="1:10" x14ac:dyDescent="0.3">
      <c r="A930" s="58" t="s">
        <v>3839</v>
      </c>
      <c r="B930" s="84" t="s">
        <v>3840</v>
      </c>
      <c r="C930" s="84"/>
      <c r="D930" s="84"/>
      <c r="E930" s="84"/>
      <c r="F930" s="84"/>
      <c r="I930" s="84"/>
      <c r="J930" s="84"/>
    </row>
    <row r="931" spans="1:10" x14ac:dyDescent="0.3">
      <c r="A931" s="58" t="s">
        <v>3841</v>
      </c>
      <c r="B931" s="84" t="s">
        <v>3842</v>
      </c>
      <c r="C931" s="84"/>
      <c r="D931" s="84"/>
      <c r="E931" s="84"/>
      <c r="F931" s="84"/>
      <c r="I931" s="84"/>
      <c r="J931" s="84"/>
    </row>
    <row r="932" spans="1:10" x14ac:dyDescent="0.3">
      <c r="A932" s="58" t="s">
        <v>3843</v>
      </c>
      <c r="B932" s="84" t="s">
        <v>3844</v>
      </c>
      <c r="C932" s="84"/>
      <c r="D932" s="84"/>
      <c r="E932" s="84"/>
      <c r="F932" s="84"/>
      <c r="I932" s="84"/>
      <c r="J932" s="84"/>
    </row>
    <row r="933" spans="1:10" x14ac:dyDescent="0.3">
      <c r="A933" s="58" t="s">
        <v>3845</v>
      </c>
      <c r="B933" s="84" t="s">
        <v>3846</v>
      </c>
      <c r="C933" s="84"/>
      <c r="D933" s="84"/>
      <c r="E933" s="84"/>
      <c r="F933" s="84"/>
      <c r="I933" s="84"/>
      <c r="J933" s="84"/>
    </row>
    <row r="934" spans="1:10" x14ac:dyDescent="0.3">
      <c r="A934" s="58" t="s">
        <v>1399</v>
      </c>
      <c r="B934" s="84" t="s">
        <v>1400</v>
      </c>
      <c r="C934" s="84" t="s">
        <v>3847</v>
      </c>
      <c r="D934" s="84" t="s">
        <v>2433</v>
      </c>
      <c r="E934" s="84"/>
      <c r="F934" s="84"/>
      <c r="G934" s="19" t="s">
        <v>1876</v>
      </c>
      <c r="I934" s="84" t="s">
        <v>1878</v>
      </c>
      <c r="J934" s="84"/>
    </row>
    <row r="935" spans="1:10" x14ac:dyDescent="0.3">
      <c r="A935" s="58" t="s">
        <v>1401</v>
      </c>
      <c r="B935" s="84" t="s">
        <v>1402</v>
      </c>
      <c r="C935" s="84"/>
      <c r="D935" s="84"/>
      <c r="E935" s="84"/>
      <c r="F935" s="84"/>
      <c r="I935" s="84"/>
      <c r="J935" s="84"/>
    </row>
    <row r="936" spans="1:10" x14ac:dyDescent="0.3">
      <c r="A936" s="58" t="s">
        <v>3848</v>
      </c>
      <c r="B936" s="84" t="s">
        <v>3849</v>
      </c>
      <c r="C936" s="84"/>
      <c r="D936" s="84"/>
      <c r="E936" s="84"/>
      <c r="F936" s="84"/>
      <c r="I936" s="84"/>
      <c r="J936" s="84"/>
    </row>
    <row r="937" spans="1:10" x14ac:dyDescent="0.3">
      <c r="A937" s="58" t="s">
        <v>3850</v>
      </c>
      <c r="B937" s="84" t="s">
        <v>3851</v>
      </c>
      <c r="C937" s="84"/>
      <c r="D937" s="84"/>
      <c r="E937" s="84"/>
      <c r="F937" s="84"/>
      <c r="I937" s="84"/>
      <c r="J937" s="84"/>
    </row>
    <row r="938" spans="1:10" x14ac:dyDescent="0.3">
      <c r="A938" s="58" t="s">
        <v>3852</v>
      </c>
      <c r="B938" s="84" t="s">
        <v>3853</v>
      </c>
      <c r="C938" s="84"/>
      <c r="D938" s="84"/>
      <c r="E938" s="84"/>
      <c r="F938" s="84"/>
      <c r="I938" s="84"/>
      <c r="J938" s="84"/>
    </row>
    <row r="939" spans="1:10" x14ac:dyDescent="0.3">
      <c r="A939" s="58" t="s">
        <v>3854</v>
      </c>
      <c r="B939" s="84" t="s">
        <v>3855</v>
      </c>
      <c r="C939" s="84"/>
      <c r="D939" s="84"/>
      <c r="E939" s="84"/>
      <c r="F939" s="84"/>
      <c r="I939" s="84"/>
      <c r="J939" s="84"/>
    </row>
    <row r="940" spans="1:10" x14ac:dyDescent="0.3">
      <c r="A940" s="58" t="s">
        <v>1781</v>
      </c>
      <c r="B940" s="84" t="s">
        <v>1782</v>
      </c>
      <c r="C940" s="84"/>
      <c r="D940" s="84"/>
      <c r="E940" s="84"/>
      <c r="F940" s="84"/>
      <c r="I940" s="84"/>
      <c r="J940" s="84"/>
    </row>
    <row r="941" spans="1:10" x14ac:dyDescent="0.3">
      <c r="A941" s="58" t="s">
        <v>3856</v>
      </c>
      <c r="B941" s="84" t="s">
        <v>3857</v>
      </c>
      <c r="C941" s="84"/>
      <c r="D941" s="84"/>
      <c r="E941" s="84"/>
      <c r="F941" s="84"/>
      <c r="I941" s="84"/>
      <c r="J941" s="84"/>
    </row>
    <row r="942" spans="1:10" x14ac:dyDescent="0.3">
      <c r="A942" s="58" t="s">
        <v>1784</v>
      </c>
      <c r="B942" s="84" t="s">
        <v>1785</v>
      </c>
      <c r="C942" s="84"/>
      <c r="D942" s="84"/>
      <c r="E942" s="84"/>
      <c r="F942" s="84"/>
      <c r="I942" s="84"/>
      <c r="J942" s="84"/>
    </row>
    <row r="943" spans="1:10" x14ac:dyDescent="0.3">
      <c r="A943" s="58" t="s">
        <v>1787</v>
      </c>
      <c r="B943" s="84" t="s">
        <v>1788</v>
      </c>
      <c r="C943" s="84"/>
      <c r="D943" s="84"/>
      <c r="E943" s="84"/>
      <c r="F943" s="84"/>
      <c r="I943" s="84"/>
      <c r="J943" s="84"/>
    </row>
    <row r="944" spans="1:10" x14ac:dyDescent="0.3">
      <c r="A944" s="58" t="s">
        <v>1790</v>
      </c>
      <c r="B944" s="84" t="s">
        <v>1791</v>
      </c>
      <c r="C944" s="84"/>
      <c r="D944" s="84"/>
      <c r="E944" s="84"/>
      <c r="F944" s="84"/>
      <c r="I944" s="84"/>
      <c r="J944" s="84"/>
    </row>
    <row r="945" spans="1:10" x14ac:dyDescent="0.3">
      <c r="A945" s="58" t="s">
        <v>1792</v>
      </c>
      <c r="B945" s="84" t="s">
        <v>1793</v>
      </c>
      <c r="C945" s="84"/>
      <c r="D945" s="84"/>
      <c r="E945" s="84"/>
      <c r="F945" s="84"/>
      <c r="I945" s="84"/>
      <c r="J945" s="84"/>
    </row>
    <row r="946" spans="1:10" x14ac:dyDescent="0.3">
      <c r="A946" s="58" t="s">
        <v>1798</v>
      </c>
      <c r="B946" s="84" t="s">
        <v>1799</v>
      </c>
      <c r="C946" s="84"/>
      <c r="D946" s="84"/>
      <c r="E946" s="84"/>
      <c r="F946" s="84"/>
      <c r="I946" s="84"/>
      <c r="J946" s="84"/>
    </row>
    <row r="947" spans="1:10" x14ac:dyDescent="0.3">
      <c r="A947" s="58" t="s">
        <v>3858</v>
      </c>
      <c r="B947" s="84" t="s">
        <v>3859</v>
      </c>
      <c r="C947" s="84"/>
      <c r="D947" s="84"/>
      <c r="E947" s="84"/>
      <c r="F947" s="84"/>
      <c r="I947" s="84"/>
      <c r="J947" s="84"/>
    </row>
    <row r="948" spans="1:10" x14ac:dyDescent="0.3">
      <c r="A948" s="58" t="s">
        <v>3860</v>
      </c>
      <c r="B948" s="84" t="s">
        <v>3861</v>
      </c>
      <c r="C948" s="84"/>
      <c r="D948" s="84"/>
      <c r="E948" s="84"/>
      <c r="F948" s="84"/>
      <c r="I948" s="84"/>
      <c r="J948" s="84"/>
    </row>
    <row r="949" spans="1:10" x14ac:dyDescent="0.3">
      <c r="A949" s="58" t="s">
        <v>3862</v>
      </c>
      <c r="B949" s="84" t="s">
        <v>3863</v>
      </c>
      <c r="C949" s="84"/>
      <c r="D949" s="84"/>
      <c r="E949" s="84"/>
      <c r="F949" s="84"/>
      <c r="I949" s="84"/>
      <c r="J949" s="84"/>
    </row>
    <row r="950" spans="1:10" x14ac:dyDescent="0.3">
      <c r="A950" s="58" t="s">
        <v>3864</v>
      </c>
      <c r="B950" s="84" t="s">
        <v>3865</v>
      </c>
      <c r="C950" s="84"/>
      <c r="D950" s="84"/>
      <c r="E950" s="84"/>
      <c r="F950" s="84"/>
      <c r="I950" s="84"/>
      <c r="J950" s="84"/>
    </row>
    <row r="951" spans="1:10" x14ac:dyDescent="0.3">
      <c r="A951" s="58" t="s">
        <v>3866</v>
      </c>
      <c r="B951" s="84" t="s">
        <v>3867</v>
      </c>
      <c r="C951" s="84"/>
      <c r="D951" s="84"/>
      <c r="E951" s="84"/>
      <c r="F951" s="84"/>
      <c r="I951" s="84"/>
      <c r="J951" s="84"/>
    </row>
    <row r="952" spans="1:10" x14ac:dyDescent="0.3">
      <c r="A952" s="58" t="s">
        <v>3868</v>
      </c>
      <c r="B952" s="84" t="s">
        <v>3869</v>
      </c>
      <c r="C952" s="84"/>
      <c r="D952" s="84"/>
      <c r="E952" s="84"/>
      <c r="F952" s="84"/>
      <c r="I952" s="84"/>
      <c r="J952" s="84"/>
    </row>
    <row r="953" spans="1:10" x14ac:dyDescent="0.3">
      <c r="A953" s="58" t="s">
        <v>3870</v>
      </c>
      <c r="B953" s="84" t="s">
        <v>3871</v>
      </c>
      <c r="C953" s="84"/>
      <c r="D953" s="84"/>
      <c r="E953" s="84"/>
      <c r="F953" s="84"/>
      <c r="I953" s="84"/>
      <c r="J953" s="84"/>
    </row>
    <row r="954" spans="1:10" x14ac:dyDescent="0.3">
      <c r="A954" s="58" t="s">
        <v>3872</v>
      </c>
      <c r="B954" s="84" t="s">
        <v>3873</v>
      </c>
      <c r="C954" s="84"/>
      <c r="D954" s="84"/>
      <c r="E954" s="84"/>
      <c r="F954" s="84"/>
      <c r="I954" s="84"/>
      <c r="J954" s="84"/>
    </row>
    <row r="955" spans="1:10" x14ac:dyDescent="0.3">
      <c r="A955" s="58" t="s">
        <v>3874</v>
      </c>
      <c r="B955" s="84" t="s">
        <v>3875</v>
      </c>
      <c r="C955" s="84"/>
      <c r="D955" s="84"/>
      <c r="E955" s="84"/>
      <c r="F955" s="84"/>
      <c r="I955" s="84"/>
      <c r="J955" s="84"/>
    </row>
    <row r="956" spans="1:10" x14ac:dyDescent="0.3">
      <c r="A956" s="58" t="s">
        <v>1809</v>
      </c>
      <c r="B956" s="84" t="s">
        <v>1810</v>
      </c>
      <c r="C956" s="84"/>
      <c r="D956" s="84"/>
      <c r="E956" s="84"/>
      <c r="F956" s="84"/>
      <c r="I956" s="84"/>
      <c r="J956" s="84"/>
    </row>
    <row r="957" spans="1:10" x14ac:dyDescent="0.3">
      <c r="A957" s="58" t="s">
        <v>3876</v>
      </c>
      <c r="B957" s="84" t="s">
        <v>3877</v>
      </c>
      <c r="C957" s="84"/>
      <c r="D957" s="84"/>
      <c r="E957" s="84"/>
      <c r="F957" s="84"/>
      <c r="I957" s="84"/>
      <c r="J957" s="84"/>
    </row>
    <row r="958" spans="1:10" x14ac:dyDescent="0.3">
      <c r="A958" s="58" t="s">
        <v>3878</v>
      </c>
      <c r="B958" s="84" t="s">
        <v>3879</v>
      </c>
      <c r="C958" s="84"/>
      <c r="D958" s="84"/>
      <c r="E958" s="84"/>
      <c r="F958" s="84"/>
      <c r="I958" s="84"/>
      <c r="J958" s="84"/>
    </row>
    <row r="959" spans="1:10" x14ac:dyDescent="0.3">
      <c r="A959" s="58" t="s">
        <v>1812</v>
      </c>
      <c r="B959" s="84" t="s">
        <v>1813</v>
      </c>
      <c r="C959" s="84"/>
      <c r="D959" s="84"/>
      <c r="E959" s="84"/>
      <c r="F959" s="84"/>
      <c r="I959" s="84"/>
      <c r="J959" s="84"/>
    </row>
    <row r="960" spans="1:10" x14ac:dyDescent="0.3">
      <c r="A960" s="58" t="s">
        <v>3880</v>
      </c>
      <c r="B960" s="84" t="s">
        <v>3881</v>
      </c>
      <c r="C960" s="84"/>
      <c r="D960" s="84"/>
      <c r="E960" s="84"/>
      <c r="F960" s="84"/>
      <c r="I960" s="84"/>
      <c r="J960" s="84"/>
    </row>
    <row r="961" spans="1:10" x14ac:dyDescent="0.3">
      <c r="A961" s="58" t="s">
        <v>3882</v>
      </c>
      <c r="B961" s="84" t="s">
        <v>3883</v>
      </c>
      <c r="C961" s="84"/>
      <c r="D961" s="84"/>
      <c r="E961" s="84"/>
      <c r="F961" s="84"/>
      <c r="I961" s="84"/>
      <c r="J961" s="84"/>
    </row>
    <row r="962" spans="1:10" x14ac:dyDescent="0.3">
      <c r="A962" s="58" t="s">
        <v>3884</v>
      </c>
      <c r="B962" s="84" t="s">
        <v>3885</v>
      </c>
      <c r="C962" s="84"/>
      <c r="D962" s="84"/>
      <c r="E962" s="84"/>
      <c r="F962" s="84"/>
      <c r="I962" s="84"/>
      <c r="J962" s="84"/>
    </row>
    <row r="963" spans="1:10" x14ac:dyDescent="0.3">
      <c r="A963" s="58" t="s">
        <v>1818</v>
      </c>
      <c r="B963" s="84" t="s">
        <v>1819</v>
      </c>
      <c r="C963" s="84"/>
      <c r="D963" s="84"/>
      <c r="E963" s="84"/>
      <c r="F963" s="84"/>
      <c r="I963" s="84"/>
      <c r="J963" s="84"/>
    </row>
    <row r="964" spans="1:10" x14ac:dyDescent="0.3">
      <c r="A964" s="58" t="s">
        <v>3886</v>
      </c>
      <c r="B964" s="84" t="s">
        <v>3887</v>
      </c>
      <c r="C964" s="84"/>
      <c r="D964" s="84"/>
      <c r="E964" s="84"/>
      <c r="F964" s="84"/>
      <c r="I964" s="84"/>
      <c r="J964" s="84"/>
    </row>
    <row r="965" spans="1:10" x14ac:dyDescent="0.3">
      <c r="A965" s="58" t="s">
        <v>3888</v>
      </c>
      <c r="B965" s="84" t="s">
        <v>3889</v>
      </c>
      <c r="C965" s="84"/>
      <c r="D965" s="84"/>
      <c r="E965" s="84"/>
      <c r="F965" s="84"/>
      <c r="I965" s="84"/>
      <c r="J965" s="84"/>
    </row>
    <row r="966" spans="1:10" x14ac:dyDescent="0.3">
      <c r="A966" s="58" t="s">
        <v>3890</v>
      </c>
      <c r="B966" s="84" t="s">
        <v>3891</v>
      </c>
      <c r="C966" s="84"/>
      <c r="D966" s="84"/>
      <c r="E966" s="84"/>
      <c r="F966" s="84"/>
      <c r="I966" s="84"/>
      <c r="J966" s="84"/>
    </row>
    <row r="967" spans="1:10" x14ac:dyDescent="0.3">
      <c r="A967" s="58" t="s">
        <v>3892</v>
      </c>
      <c r="B967" s="84" t="s">
        <v>3893</v>
      </c>
      <c r="C967" s="84"/>
      <c r="D967" s="84"/>
      <c r="E967" s="84"/>
      <c r="F967" s="84"/>
      <c r="I967" s="84"/>
      <c r="J967" s="84"/>
    </row>
    <row r="968" spans="1:10" x14ac:dyDescent="0.3">
      <c r="A968" s="58" t="s">
        <v>3894</v>
      </c>
      <c r="B968" s="84" t="s">
        <v>3895</v>
      </c>
      <c r="C968" s="84"/>
      <c r="D968" s="84"/>
      <c r="E968" s="84"/>
      <c r="F968" s="84"/>
      <c r="I968" s="84"/>
      <c r="J968" s="84"/>
    </row>
    <row r="969" spans="1:10" x14ac:dyDescent="0.3">
      <c r="A969" s="58" t="s">
        <v>3896</v>
      </c>
      <c r="B969" s="84" t="s">
        <v>3897</v>
      </c>
      <c r="C969" s="84"/>
      <c r="D969" s="84"/>
      <c r="E969" s="84"/>
      <c r="F969" s="84"/>
      <c r="I969" s="84"/>
      <c r="J969" s="84"/>
    </row>
    <row r="970" spans="1:10" x14ac:dyDescent="0.3">
      <c r="A970" s="58" t="s">
        <v>1821</v>
      </c>
      <c r="B970" s="84" t="s">
        <v>1822</v>
      </c>
      <c r="C970" s="84"/>
      <c r="D970" s="84"/>
      <c r="E970" s="84"/>
      <c r="F970" s="84"/>
      <c r="I970" s="84"/>
      <c r="J970" s="84"/>
    </row>
    <row r="971" spans="1:10" x14ac:dyDescent="0.3">
      <c r="A971" s="58" t="s">
        <v>1824</v>
      </c>
      <c r="B971" s="84" t="s">
        <v>1825</v>
      </c>
      <c r="C971" s="84"/>
      <c r="D971" s="84"/>
      <c r="E971" s="84"/>
      <c r="F971" s="84"/>
      <c r="I971" s="84"/>
      <c r="J971" s="84"/>
    </row>
    <row r="972" spans="1:10" x14ac:dyDescent="0.3">
      <c r="A972" s="58" t="s">
        <v>1827</v>
      </c>
      <c r="B972" s="84" t="s">
        <v>1828</v>
      </c>
      <c r="C972" s="84"/>
      <c r="D972" s="84"/>
      <c r="E972" s="84"/>
      <c r="F972" s="84"/>
      <c r="I972" s="84"/>
      <c r="J972" s="84"/>
    </row>
    <row r="973" spans="1:10" x14ac:dyDescent="0.3">
      <c r="A973" s="58" t="s">
        <v>3898</v>
      </c>
      <c r="B973" s="84" t="s">
        <v>3899</v>
      </c>
      <c r="C973" s="84"/>
      <c r="D973" s="84"/>
      <c r="E973" s="84"/>
      <c r="F973" s="84"/>
      <c r="I973" s="84"/>
      <c r="J973" s="84"/>
    </row>
    <row r="974" spans="1:10" x14ac:dyDescent="0.3">
      <c r="A974" s="58" t="s">
        <v>3900</v>
      </c>
      <c r="B974" s="84" t="s">
        <v>3901</v>
      </c>
      <c r="C974" s="84"/>
      <c r="D974" s="84"/>
      <c r="E974" s="84"/>
      <c r="F974" s="84"/>
      <c r="I974" s="84"/>
      <c r="J974" s="84"/>
    </row>
    <row r="975" spans="1:10" x14ac:dyDescent="0.3">
      <c r="A975" s="58" t="s">
        <v>3902</v>
      </c>
      <c r="B975" s="84" t="s">
        <v>3903</v>
      </c>
      <c r="C975" s="84"/>
      <c r="D975" s="84"/>
      <c r="E975" s="84"/>
      <c r="F975" s="84"/>
      <c r="I975" s="84"/>
      <c r="J975" s="84"/>
    </row>
    <row r="976" spans="1:10" x14ac:dyDescent="0.3">
      <c r="A976" s="58" t="s">
        <v>3904</v>
      </c>
      <c r="B976" s="84" t="s">
        <v>3905</v>
      </c>
      <c r="C976" s="84"/>
      <c r="D976" s="84"/>
      <c r="E976" s="84"/>
      <c r="F976" s="84"/>
      <c r="I976" s="84"/>
      <c r="J976" s="84"/>
    </row>
    <row r="977" spans="1:10" x14ac:dyDescent="0.3">
      <c r="A977" s="58" t="s">
        <v>1833</v>
      </c>
      <c r="B977" s="84" t="s">
        <v>1834</v>
      </c>
      <c r="C977" s="84"/>
      <c r="D977" s="84"/>
      <c r="E977" s="84"/>
      <c r="F977" s="84"/>
      <c r="I977" s="84"/>
      <c r="J977" s="84"/>
    </row>
    <row r="978" spans="1:10" x14ac:dyDescent="0.3">
      <c r="A978" s="58" t="s">
        <v>1836</v>
      </c>
      <c r="B978" s="84" t="s">
        <v>1837</v>
      </c>
      <c r="C978" s="84"/>
      <c r="D978" s="84"/>
      <c r="E978" s="84"/>
      <c r="F978" s="84"/>
      <c r="I978" s="84"/>
      <c r="J978" s="84"/>
    </row>
    <row r="979" spans="1:10" x14ac:dyDescent="0.3">
      <c r="A979" s="58" t="s">
        <v>3906</v>
      </c>
      <c r="B979" s="84" t="s">
        <v>3907</v>
      </c>
      <c r="C979" s="84"/>
      <c r="D979" s="84"/>
      <c r="E979" s="84"/>
      <c r="F979" s="84"/>
      <c r="I979" s="84"/>
      <c r="J979" s="84"/>
    </row>
    <row r="980" spans="1:10" x14ac:dyDescent="0.3">
      <c r="A980" s="58" t="s">
        <v>1578</v>
      </c>
      <c r="B980" s="84" t="s">
        <v>3908</v>
      </c>
      <c r="C980" s="84" t="s">
        <v>3909</v>
      </c>
      <c r="D980" s="84" t="s">
        <v>3910</v>
      </c>
      <c r="E980" s="84"/>
      <c r="F980" s="84"/>
      <c r="I980" s="84" t="s">
        <v>2846</v>
      </c>
      <c r="J980" s="84"/>
    </row>
    <row r="981" spans="1:10" x14ac:dyDescent="0.3">
      <c r="A981" s="58" t="s">
        <v>3911</v>
      </c>
      <c r="B981" s="84" t="s">
        <v>3912</v>
      </c>
      <c r="C981" s="84"/>
      <c r="D981" s="84"/>
      <c r="E981" s="84"/>
      <c r="F981" s="84"/>
      <c r="I981" s="84"/>
      <c r="J981" s="84"/>
    </row>
    <row r="982" spans="1:10" x14ac:dyDescent="0.3">
      <c r="A982" s="58" t="s">
        <v>3913</v>
      </c>
      <c r="B982" s="84" t="s">
        <v>3914</v>
      </c>
      <c r="C982" s="84"/>
      <c r="D982" s="84"/>
      <c r="E982" s="84"/>
      <c r="F982" s="84"/>
      <c r="I982" s="84"/>
      <c r="J982" s="84"/>
    </row>
    <row r="983" spans="1:10" x14ac:dyDescent="0.3">
      <c r="A983" s="58" t="s">
        <v>3915</v>
      </c>
      <c r="B983" s="84" t="s">
        <v>3916</v>
      </c>
      <c r="C983" s="84"/>
      <c r="D983" s="84"/>
      <c r="E983" s="84"/>
      <c r="F983" s="84"/>
      <c r="I983" s="84"/>
      <c r="J983" s="84"/>
    </row>
    <row r="984" spans="1:10" x14ac:dyDescent="0.3">
      <c r="A984" s="58" t="s">
        <v>1839</v>
      </c>
      <c r="B984" s="84" t="s">
        <v>1840</v>
      </c>
      <c r="C984" s="84"/>
      <c r="D984" s="84"/>
      <c r="E984" s="84"/>
      <c r="F984" s="84"/>
      <c r="I984" s="84"/>
      <c r="J984" s="84"/>
    </row>
    <row r="985" spans="1:10" x14ac:dyDescent="0.3">
      <c r="A985" s="58" t="s">
        <v>3917</v>
      </c>
      <c r="B985" s="84" t="s">
        <v>3918</v>
      </c>
      <c r="C985" s="84"/>
      <c r="D985" s="84"/>
      <c r="E985" s="84"/>
      <c r="F985" s="84"/>
      <c r="I985" s="84"/>
      <c r="J985" s="84"/>
    </row>
    <row r="986" spans="1:10" x14ac:dyDescent="0.3">
      <c r="A986" s="58" t="s">
        <v>3919</v>
      </c>
      <c r="B986" s="84" t="s">
        <v>3920</v>
      </c>
      <c r="C986" s="84"/>
      <c r="D986" s="84"/>
      <c r="E986" s="84"/>
      <c r="F986" s="84"/>
      <c r="I986" s="84"/>
      <c r="J986" s="84"/>
    </row>
    <row r="987" spans="1:10" x14ac:dyDescent="0.3">
      <c r="A987" s="58" t="s">
        <v>3921</v>
      </c>
      <c r="B987" s="84" t="s">
        <v>3922</v>
      </c>
      <c r="C987" s="84"/>
      <c r="D987" s="84"/>
      <c r="E987" s="84"/>
      <c r="F987" s="84"/>
      <c r="I987" s="84"/>
      <c r="J987" s="84"/>
    </row>
    <row r="988" spans="1:10" x14ac:dyDescent="0.3">
      <c r="A988" s="58" t="s">
        <v>3923</v>
      </c>
      <c r="B988" s="84" t="s">
        <v>3924</v>
      </c>
      <c r="C988" s="84"/>
      <c r="D988" s="84"/>
      <c r="E988" s="84"/>
      <c r="F988" s="84"/>
      <c r="I988" s="84"/>
      <c r="J988" s="84"/>
    </row>
    <row r="989" spans="1:10" x14ac:dyDescent="0.3">
      <c r="A989" s="58" t="s">
        <v>3925</v>
      </c>
      <c r="B989" s="84" t="s">
        <v>3926</v>
      </c>
      <c r="C989" s="84"/>
      <c r="D989" s="84"/>
      <c r="E989" s="84"/>
      <c r="F989" s="84"/>
      <c r="I989" s="84"/>
      <c r="J989" s="84"/>
    </row>
    <row r="990" spans="1:10" x14ac:dyDescent="0.3">
      <c r="A990" s="58" t="s">
        <v>3927</v>
      </c>
      <c r="B990" s="84" t="s">
        <v>3928</v>
      </c>
      <c r="C990" s="84"/>
      <c r="D990" s="84"/>
      <c r="E990" s="84"/>
      <c r="F990" s="84"/>
      <c r="I990" s="84"/>
      <c r="J990" s="84"/>
    </row>
    <row r="991" spans="1:10" x14ac:dyDescent="0.3">
      <c r="A991" s="58" t="s">
        <v>1581</v>
      </c>
      <c r="B991" s="84" t="s">
        <v>3929</v>
      </c>
      <c r="C991" s="84"/>
      <c r="D991" s="84"/>
      <c r="E991" s="84"/>
      <c r="F991" s="84"/>
      <c r="I991" s="84"/>
      <c r="J991" s="84"/>
    </row>
    <row r="992" spans="1:10" x14ac:dyDescent="0.3">
      <c r="A992" s="58" t="s">
        <v>3930</v>
      </c>
      <c r="B992" s="84" t="s">
        <v>3931</v>
      </c>
      <c r="C992" s="84" t="s">
        <v>3932</v>
      </c>
      <c r="D992" s="84" t="s">
        <v>1873</v>
      </c>
      <c r="E992" s="84"/>
      <c r="F992" s="84"/>
      <c r="G992" s="19" t="s">
        <v>1876</v>
      </c>
      <c r="I992" s="84" t="s">
        <v>1885</v>
      </c>
      <c r="J992" s="84"/>
    </row>
    <row r="993" spans="1:10" x14ac:dyDescent="0.3">
      <c r="A993" s="58" t="s">
        <v>3933</v>
      </c>
      <c r="B993" s="84" t="s">
        <v>3934</v>
      </c>
      <c r="C993" s="84" t="s">
        <v>3935</v>
      </c>
      <c r="D993" s="84" t="s">
        <v>1873</v>
      </c>
      <c r="E993" s="84"/>
      <c r="F993" s="84"/>
      <c r="I993" s="84" t="s">
        <v>1885</v>
      </c>
      <c r="J993" s="84"/>
    </row>
    <row r="994" spans="1:10" x14ac:dyDescent="0.3">
      <c r="A994" s="58" t="s">
        <v>1585</v>
      </c>
      <c r="B994" s="84" t="s">
        <v>3936</v>
      </c>
      <c r="C994" s="84"/>
      <c r="D994" s="84"/>
      <c r="E994" s="84"/>
      <c r="F994" s="84"/>
      <c r="I994" s="84"/>
      <c r="J994" s="84"/>
    </row>
    <row r="995" spans="1:10" x14ac:dyDescent="0.3">
      <c r="A995" s="58" t="s">
        <v>3937</v>
      </c>
      <c r="B995" s="84" t="s">
        <v>3938</v>
      </c>
      <c r="C995" s="84" t="s">
        <v>3939</v>
      </c>
      <c r="D995" s="84" t="s">
        <v>2433</v>
      </c>
      <c r="E995" s="84"/>
      <c r="F995" s="84"/>
      <c r="G995" s="19" t="s">
        <v>3940</v>
      </c>
      <c r="I995" s="84" t="s">
        <v>1885</v>
      </c>
      <c r="J995" s="84"/>
    </row>
    <row r="996" spans="1:10" x14ac:dyDescent="0.3">
      <c r="A996" s="58" t="s">
        <v>3941</v>
      </c>
      <c r="B996" s="84" t="s">
        <v>3942</v>
      </c>
      <c r="C996" s="84" t="s">
        <v>3943</v>
      </c>
      <c r="D996" s="84" t="s">
        <v>1873</v>
      </c>
      <c r="E996" s="84"/>
      <c r="F996" s="84"/>
      <c r="G996" s="19" t="s">
        <v>1876</v>
      </c>
      <c r="I996" s="84" t="s">
        <v>1885</v>
      </c>
      <c r="J996" s="84"/>
    </row>
    <row r="997" spans="1:10" x14ac:dyDescent="0.3">
      <c r="A997" s="58" t="s">
        <v>3944</v>
      </c>
      <c r="B997" s="84" t="s">
        <v>3945</v>
      </c>
      <c r="C997" s="84" t="s">
        <v>3946</v>
      </c>
      <c r="D997" s="84" t="s">
        <v>1873</v>
      </c>
      <c r="E997" s="84"/>
      <c r="F997" s="84"/>
      <c r="G997" s="19" t="s">
        <v>1876</v>
      </c>
      <c r="I997" s="84" t="s">
        <v>1885</v>
      </c>
      <c r="J997" s="84"/>
    </row>
    <row r="998" spans="1:10" x14ac:dyDescent="0.3">
      <c r="A998" s="58" t="s">
        <v>3947</v>
      </c>
      <c r="B998" s="84" t="s">
        <v>3948</v>
      </c>
      <c r="C998" s="84"/>
      <c r="D998" s="84"/>
      <c r="E998" s="84"/>
      <c r="F998" s="84"/>
      <c r="I998" s="84"/>
      <c r="J998" s="84"/>
    </row>
    <row r="999" spans="1:10" x14ac:dyDescent="0.3">
      <c r="A999" s="58" t="s">
        <v>3949</v>
      </c>
      <c r="B999" s="84" t="s">
        <v>3950</v>
      </c>
      <c r="C999" s="84"/>
      <c r="D999" s="84"/>
      <c r="E999" s="84"/>
      <c r="F999" s="84"/>
      <c r="I999" s="84"/>
      <c r="J999" s="84"/>
    </row>
    <row r="1000" spans="1:10" x14ac:dyDescent="0.3">
      <c r="A1000" s="58" t="s">
        <v>3951</v>
      </c>
      <c r="B1000" s="84" t="s">
        <v>3952</v>
      </c>
      <c r="C1000" s="84"/>
      <c r="D1000" s="84"/>
      <c r="E1000" s="84"/>
      <c r="F1000" s="84"/>
      <c r="I1000" s="84"/>
      <c r="J1000" s="84"/>
    </row>
    <row r="1001" spans="1:10" x14ac:dyDescent="0.3">
      <c r="A1001" s="58" t="s">
        <v>3953</v>
      </c>
      <c r="B1001" s="84" t="s">
        <v>3954</v>
      </c>
      <c r="C1001" s="84"/>
      <c r="D1001" s="84" t="s">
        <v>3955</v>
      </c>
      <c r="E1001" s="84"/>
      <c r="F1001" s="84"/>
      <c r="G1001" s="19" t="s">
        <v>1876</v>
      </c>
      <c r="I1001" s="84" t="s">
        <v>1878</v>
      </c>
      <c r="J1001" s="84"/>
    </row>
    <row r="1002" spans="1:10" x14ac:dyDescent="0.3">
      <c r="A1002" s="58" t="s">
        <v>3956</v>
      </c>
      <c r="B1002" s="84" t="s">
        <v>3957</v>
      </c>
      <c r="C1002" s="164" t="s">
        <v>3958</v>
      </c>
      <c r="D1002" s="84" t="s">
        <v>1873</v>
      </c>
      <c r="E1002" s="84"/>
      <c r="F1002" s="84"/>
      <c r="G1002" s="19" t="s">
        <v>1876</v>
      </c>
      <c r="I1002" s="84" t="s">
        <v>1878</v>
      </c>
      <c r="J1002" s="84"/>
    </row>
    <row r="1003" spans="1:10" x14ac:dyDescent="0.3">
      <c r="A1003" s="58" t="s">
        <v>3959</v>
      </c>
      <c r="B1003" s="84" t="s">
        <v>3960</v>
      </c>
      <c r="C1003" s="84"/>
      <c r="D1003" s="84"/>
      <c r="E1003" s="84"/>
      <c r="F1003" s="84"/>
      <c r="I1003" s="84"/>
      <c r="J1003" s="84"/>
    </row>
    <row r="1004" spans="1:10" x14ac:dyDescent="0.3">
      <c r="A1004" s="58" t="s">
        <v>3961</v>
      </c>
      <c r="B1004" s="84" t="s">
        <v>3962</v>
      </c>
      <c r="C1004" s="84"/>
      <c r="D1004" s="84"/>
      <c r="E1004" s="84"/>
      <c r="F1004" s="84"/>
      <c r="I1004" s="84"/>
      <c r="J1004" s="84"/>
    </row>
    <row r="1005" spans="1:10" x14ac:dyDescent="0.3">
      <c r="A1005" s="58" t="s">
        <v>3963</v>
      </c>
      <c r="B1005" s="84" t="s">
        <v>3964</v>
      </c>
      <c r="C1005" s="84"/>
      <c r="D1005" s="84"/>
      <c r="E1005" s="84"/>
      <c r="F1005" s="84"/>
      <c r="I1005" s="84"/>
      <c r="J1005" s="84"/>
    </row>
    <row r="1006" spans="1:10" x14ac:dyDescent="0.3">
      <c r="A1006" s="58" t="s">
        <v>3965</v>
      </c>
      <c r="B1006" s="84" t="s">
        <v>3966</v>
      </c>
      <c r="C1006" s="84"/>
      <c r="D1006" s="84"/>
      <c r="E1006" s="84"/>
      <c r="F1006" s="84"/>
      <c r="I1006" s="84"/>
      <c r="J1006" s="84"/>
    </row>
    <row r="1007" spans="1:10" x14ac:dyDescent="0.3">
      <c r="A1007" s="58" t="s">
        <v>3967</v>
      </c>
      <c r="B1007" s="84" t="s">
        <v>3968</v>
      </c>
      <c r="C1007" s="84"/>
      <c r="D1007" s="84"/>
      <c r="E1007" s="84"/>
      <c r="F1007" s="84"/>
      <c r="I1007" s="84"/>
      <c r="J1007" s="84"/>
    </row>
    <row r="1008" spans="1:10" x14ac:dyDescent="0.3">
      <c r="A1008" s="58" t="s">
        <v>3969</v>
      </c>
      <c r="B1008" s="84" t="s">
        <v>3970</v>
      </c>
      <c r="C1008" s="84"/>
      <c r="D1008" s="84"/>
      <c r="E1008" s="84"/>
      <c r="F1008" s="84"/>
      <c r="I1008" s="84"/>
      <c r="J1008" s="84"/>
    </row>
    <row r="1009" spans="1:10" x14ac:dyDescent="0.3">
      <c r="A1009" s="58" t="s">
        <v>3971</v>
      </c>
      <c r="B1009" s="84" t="s">
        <v>3972</v>
      </c>
      <c r="C1009" s="84"/>
      <c r="D1009" s="84"/>
      <c r="E1009" s="84"/>
      <c r="F1009" s="84"/>
      <c r="I1009" s="84"/>
      <c r="J1009" s="84"/>
    </row>
    <row r="1010" spans="1:10" x14ac:dyDescent="0.3">
      <c r="A1010" s="58" t="s">
        <v>3973</v>
      </c>
      <c r="B1010" s="84" t="s">
        <v>3974</v>
      </c>
      <c r="C1010" s="84"/>
      <c r="D1010" s="84"/>
      <c r="E1010" s="84"/>
      <c r="F1010" s="84"/>
      <c r="I1010" s="84"/>
      <c r="J1010" s="84"/>
    </row>
    <row r="1011" spans="1:10" x14ac:dyDescent="0.3">
      <c r="A1011" s="58" t="s">
        <v>3975</v>
      </c>
      <c r="B1011" s="84" t="s">
        <v>3976</v>
      </c>
      <c r="C1011" s="84"/>
      <c r="D1011" s="84"/>
      <c r="E1011" s="84"/>
      <c r="F1011" s="84"/>
      <c r="I1011" s="84"/>
      <c r="J1011" s="84"/>
    </row>
    <row r="1012" spans="1:10" x14ac:dyDescent="0.3">
      <c r="A1012" s="58" t="s">
        <v>3977</v>
      </c>
      <c r="B1012" s="84" t="s">
        <v>3978</v>
      </c>
      <c r="C1012" s="84"/>
      <c r="D1012" s="84"/>
      <c r="E1012" s="84"/>
      <c r="F1012" s="84"/>
      <c r="I1012" s="84"/>
      <c r="J1012" s="84"/>
    </row>
    <row r="1013" spans="1:10" x14ac:dyDescent="0.3">
      <c r="A1013" s="58" t="s">
        <v>3979</v>
      </c>
      <c r="B1013" s="84" t="s">
        <v>3980</v>
      </c>
      <c r="C1013" s="84"/>
      <c r="D1013" s="84"/>
      <c r="E1013" s="84"/>
      <c r="F1013" s="84"/>
      <c r="I1013" s="84"/>
      <c r="J1013" s="84"/>
    </row>
    <row r="1014" spans="1:10" x14ac:dyDescent="0.3">
      <c r="A1014" s="58" t="s">
        <v>3981</v>
      </c>
      <c r="B1014" s="84" t="s">
        <v>3982</v>
      </c>
      <c r="C1014" s="84"/>
      <c r="D1014" s="84"/>
      <c r="E1014" s="84"/>
      <c r="F1014" s="84"/>
      <c r="I1014" s="84"/>
      <c r="J1014" s="84"/>
    </row>
    <row r="1015" spans="1:10" x14ac:dyDescent="0.3">
      <c r="A1015" s="58" t="s">
        <v>3983</v>
      </c>
      <c r="B1015" s="84" t="s">
        <v>3984</v>
      </c>
      <c r="C1015" s="84"/>
      <c r="D1015" s="84"/>
      <c r="E1015" s="84"/>
      <c r="F1015" s="84"/>
      <c r="I1015" s="84"/>
      <c r="J1015" s="84"/>
    </row>
    <row r="1016" spans="1:10" x14ac:dyDescent="0.3">
      <c r="A1016" s="58" t="s">
        <v>3985</v>
      </c>
      <c r="B1016" s="84" t="s">
        <v>3986</v>
      </c>
      <c r="C1016" s="84"/>
      <c r="D1016" s="84"/>
      <c r="E1016" s="84"/>
      <c r="F1016" s="84"/>
      <c r="I1016" s="84"/>
      <c r="J1016" s="84"/>
    </row>
    <row r="1017" spans="1:10" x14ac:dyDescent="0.3">
      <c r="A1017" s="58" t="s">
        <v>3987</v>
      </c>
      <c r="B1017" s="84" t="s">
        <v>3988</v>
      </c>
      <c r="C1017" s="84"/>
      <c r="D1017" s="84"/>
      <c r="E1017" s="84"/>
      <c r="F1017" s="84"/>
      <c r="I1017" s="84"/>
      <c r="J1017" s="84"/>
    </row>
    <row r="1018" spans="1:10" x14ac:dyDescent="0.3">
      <c r="A1018" s="58" t="s">
        <v>3989</v>
      </c>
      <c r="B1018" s="84" t="s">
        <v>3990</v>
      </c>
      <c r="C1018" s="84"/>
      <c r="D1018" s="84"/>
      <c r="E1018" s="84"/>
      <c r="F1018" s="84"/>
      <c r="I1018" s="84"/>
      <c r="J1018" s="84"/>
    </row>
    <row r="1019" spans="1:10" x14ac:dyDescent="0.3">
      <c r="A1019" s="58" t="s">
        <v>3991</v>
      </c>
      <c r="B1019" s="84" t="s">
        <v>3992</v>
      </c>
      <c r="C1019" s="84"/>
      <c r="D1019" s="84"/>
      <c r="E1019" s="84"/>
      <c r="F1019" s="84"/>
      <c r="I1019" s="84"/>
      <c r="J1019" s="84"/>
    </row>
    <row r="1020" spans="1:10" x14ac:dyDescent="0.3">
      <c r="A1020" s="58" t="s">
        <v>3993</v>
      </c>
      <c r="B1020" s="84" t="s">
        <v>3994</v>
      </c>
      <c r="C1020" s="84"/>
      <c r="D1020" s="84"/>
      <c r="E1020" s="84"/>
      <c r="F1020" s="84"/>
      <c r="I1020" s="84"/>
      <c r="J1020" s="84"/>
    </row>
    <row r="1021" spans="1:10" x14ac:dyDescent="0.3">
      <c r="A1021" s="58" t="s">
        <v>3995</v>
      </c>
      <c r="B1021" s="84" t="s">
        <v>3996</v>
      </c>
      <c r="C1021" s="84"/>
      <c r="D1021" s="84"/>
      <c r="E1021" s="84"/>
      <c r="F1021" s="84"/>
      <c r="I1021" s="84"/>
      <c r="J1021" s="84"/>
    </row>
    <row r="1022" spans="1:10" x14ac:dyDescent="0.3">
      <c r="A1022" s="58" t="s">
        <v>3997</v>
      </c>
      <c r="B1022" s="84" t="s">
        <v>3998</v>
      </c>
      <c r="C1022" s="84"/>
      <c r="D1022" s="84"/>
      <c r="E1022" s="84"/>
      <c r="F1022" s="84"/>
      <c r="I1022" s="84"/>
      <c r="J1022" s="84"/>
    </row>
    <row r="1023" spans="1:10" x14ac:dyDescent="0.3">
      <c r="A1023" s="58" t="s">
        <v>3999</v>
      </c>
      <c r="B1023" s="84" t="s">
        <v>4000</v>
      </c>
      <c r="C1023" s="84"/>
      <c r="D1023" s="84"/>
      <c r="E1023" s="84"/>
      <c r="F1023" s="84"/>
      <c r="I1023" s="84"/>
      <c r="J1023" s="84"/>
    </row>
    <row r="1024" spans="1:10" x14ac:dyDescent="0.3">
      <c r="A1024" s="58" t="s">
        <v>4001</v>
      </c>
      <c r="B1024" s="84" t="s">
        <v>4002</v>
      </c>
      <c r="C1024" s="84"/>
      <c r="D1024" s="84"/>
      <c r="E1024" s="84"/>
      <c r="F1024" s="84"/>
      <c r="I1024" s="84"/>
      <c r="J1024" s="84"/>
    </row>
    <row r="1025" spans="1:10" x14ac:dyDescent="0.3">
      <c r="A1025" s="58" t="s">
        <v>4003</v>
      </c>
      <c r="B1025" s="84" t="s">
        <v>4004</v>
      </c>
      <c r="C1025" s="84"/>
      <c r="D1025" s="84"/>
      <c r="E1025" s="84"/>
      <c r="F1025" s="84"/>
      <c r="I1025" s="84"/>
      <c r="J1025" s="84"/>
    </row>
    <row r="1026" spans="1:10" x14ac:dyDescent="0.3">
      <c r="A1026" s="58" t="s">
        <v>4005</v>
      </c>
      <c r="B1026" s="84" t="s">
        <v>4006</v>
      </c>
      <c r="C1026" s="84"/>
      <c r="D1026" s="84"/>
      <c r="E1026" s="84"/>
      <c r="F1026" s="84"/>
      <c r="I1026" s="84"/>
      <c r="J1026" s="84"/>
    </row>
    <row r="1027" spans="1:10" x14ac:dyDescent="0.3">
      <c r="A1027" s="58" t="s">
        <v>4007</v>
      </c>
      <c r="B1027" s="84" t="s">
        <v>4008</v>
      </c>
      <c r="C1027" s="84"/>
      <c r="D1027" s="84"/>
      <c r="E1027" s="84"/>
      <c r="F1027" s="84"/>
      <c r="I1027" s="84"/>
      <c r="J1027" s="84"/>
    </row>
    <row r="1028" spans="1:10" x14ac:dyDescent="0.3">
      <c r="A1028" s="58" t="s">
        <v>4009</v>
      </c>
      <c r="B1028" s="84" t="s">
        <v>4010</v>
      </c>
      <c r="C1028" s="84"/>
      <c r="D1028" s="84"/>
      <c r="E1028" s="84"/>
      <c r="F1028" s="84"/>
      <c r="I1028" s="84"/>
      <c r="J1028" s="84"/>
    </row>
    <row r="1029" spans="1:10" x14ac:dyDescent="0.3">
      <c r="A1029" s="58" t="s">
        <v>4011</v>
      </c>
      <c r="B1029" s="84" t="s">
        <v>4012</v>
      </c>
      <c r="C1029" s="84"/>
      <c r="D1029" s="84"/>
      <c r="E1029" s="84"/>
      <c r="F1029" s="84"/>
      <c r="I1029" s="84"/>
      <c r="J1029" s="84"/>
    </row>
    <row r="1030" spans="1:10" x14ac:dyDescent="0.3">
      <c r="A1030" s="58" t="s">
        <v>4013</v>
      </c>
      <c r="B1030" s="84" t="s">
        <v>4014</v>
      </c>
      <c r="C1030" s="84"/>
      <c r="D1030" s="84"/>
      <c r="E1030" s="84"/>
      <c r="F1030" s="84"/>
      <c r="I1030" s="84"/>
      <c r="J1030" s="84"/>
    </row>
    <row r="1031" spans="1:10" x14ac:dyDescent="0.3">
      <c r="A1031" s="58" t="s">
        <v>4015</v>
      </c>
      <c r="B1031" s="84" t="s">
        <v>4016</v>
      </c>
      <c r="C1031" s="84"/>
      <c r="D1031" s="84"/>
      <c r="E1031" s="84"/>
      <c r="F1031" s="84"/>
      <c r="I1031" s="84"/>
      <c r="J1031" s="84"/>
    </row>
    <row r="1032" spans="1:10" x14ac:dyDescent="0.3">
      <c r="A1032" s="58" t="s">
        <v>4017</v>
      </c>
      <c r="B1032" s="84" t="s">
        <v>4018</v>
      </c>
      <c r="C1032" s="84"/>
      <c r="D1032" s="84"/>
      <c r="E1032" s="84"/>
      <c r="F1032" s="84"/>
      <c r="I1032" s="84"/>
      <c r="J1032" s="84"/>
    </row>
    <row r="1033" spans="1:10" x14ac:dyDescent="0.3">
      <c r="A1033" s="58" t="s">
        <v>4019</v>
      </c>
      <c r="B1033" s="84" t="s">
        <v>4020</v>
      </c>
      <c r="C1033" s="84"/>
      <c r="D1033" s="84"/>
      <c r="E1033" s="84"/>
      <c r="F1033" s="84"/>
      <c r="I1033" s="84"/>
      <c r="J1033" s="84"/>
    </row>
    <row r="1034" spans="1:10" x14ac:dyDescent="0.3">
      <c r="A1034" s="58" t="s">
        <v>4021</v>
      </c>
      <c r="B1034" s="84" t="s">
        <v>4022</v>
      </c>
      <c r="C1034" s="84"/>
      <c r="D1034" s="84"/>
      <c r="E1034" s="84"/>
      <c r="F1034" s="84"/>
      <c r="I1034" s="84"/>
      <c r="J1034" s="84"/>
    </row>
    <row r="1035" spans="1:10" x14ac:dyDescent="0.3">
      <c r="A1035" s="58" t="s">
        <v>4023</v>
      </c>
      <c r="B1035" s="84" t="s">
        <v>4024</v>
      </c>
      <c r="C1035" s="84"/>
      <c r="D1035" s="84"/>
      <c r="E1035" s="84"/>
      <c r="F1035" s="84"/>
      <c r="I1035" s="84"/>
      <c r="J1035" s="84"/>
    </row>
    <row r="1036" spans="1:10" x14ac:dyDescent="0.3">
      <c r="A1036" s="58" t="s">
        <v>4025</v>
      </c>
      <c r="B1036" s="84" t="s">
        <v>4026</v>
      </c>
      <c r="C1036" s="84"/>
      <c r="D1036" s="84"/>
      <c r="E1036" s="84"/>
      <c r="F1036" s="84"/>
      <c r="I1036" s="84"/>
      <c r="J1036" s="84"/>
    </row>
    <row r="1037" spans="1:10" x14ac:dyDescent="0.3">
      <c r="A1037" s="58" t="s">
        <v>4027</v>
      </c>
      <c r="B1037" s="84" t="s">
        <v>4028</v>
      </c>
      <c r="C1037" s="84"/>
      <c r="D1037" s="84"/>
      <c r="E1037" s="84"/>
      <c r="F1037" s="84"/>
      <c r="I1037" s="84"/>
      <c r="J1037" s="84"/>
    </row>
    <row r="1038" spans="1:10" x14ac:dyDescent="0.3">
      <c r="A1038" s="58" t="s">
        <v>4029</v>
      </c>
      <c r="B1038" s="84" t="s">
        <v>4030</v>
      </c>
      <c r="C1038" s="84"/>
      <c r="D1038" s="84"/>
      <c r="E1038" s="84"/>
      <c r="F1038" s="84"/>
      <c r="I1038" s="84"/>
      <c r="J1038" s="84"/>
    </row>
    <row r="1039" spans="1:10" x14ac:dyDescent="0.3">
      <c r="A1039" s="58" t="s">
        <v>4031</v>
      </c>
      <c r="B1039" s="84" t="s">
        <v>4032</v>
      </c>
      <c r="C1039" s="84"/>
      <c r="D1039" s="84"/>
      <c r="E1039" s="84"/>
      <c r="F1039" s="84"/>
      <c r="I1039" s="84"/>
      <c r="J1039" s="84"/>
    </row>
    <row r="1040" spans="1:10" x14ac:dyDescent="0.3">
      <c r="A1040" s="58" t="s">
        <v>4033</v>
      </c>
      <c r="B1040" s="84" t="s">
        <v>4034</v>
      </c>
      <c r="C1040" s="84"/>
      <c r="D1040" s="84"/>
      <c r="E1040" s="84"/>
      <c r="F1040" s="84"/>
      <c r="I1040" s="84"/>
      <c r="J1040" s="84"/>
    </row>
    <row r="1041" spans="1:10" x14ac:dyDescent="0.3">
      <c r="A1041" s="58" t="s">
        <v>4035</v>
      </c>
      <c r="B1041" s="84" t="s">
        <v>4036</v>
      </c>
      <c r="C1041" s="84"/>
      <c r="D1041" s="84"/>
      <c r="E1041" s="84"/>
      <c r="F1041" s="84"/>
      <c r="I1041" s="84"/>
      <c r="J1041" s="84"/>
    </row>
    <row r="1042" spans="1:10" x14ac:dyDescent="0.3">
      <c r="A1042" s="58" t="s">
        <v>4037</v>
      </c>
      <c r="B1042" s="84" t="s">
        <v>4038</v>
      </c>
      <c r="C1042" s="84"/>
      <c r="D1042" s="84"/>
      <c r="E1042" s="84"/>
      <c r="F1042" s="84"/>
      <c r="I1042" s="84"/>
      <c r="J1042" s="84"/>
    </row>
    <row r="1043" spans="1:10" x14ac:dyDescent="0.3">
      <c r="A1043" s="58" t="s">
        <v>4039</v>
      </c>
      <c r="B1043" s="84" t="s">
        <v>4040</v>
      </c>
      <c r="C1043" s="84"/>
      <c r="D1043" s="84"/>
      <c r="E1043" s="84"/>
      <c r="F1043" s="84"/>
      <c r="I1043" s="84"/>
      <c r="J1043" s="84"/>
    </row>
    <row r="1044" spans="1:10" x14ac:dyDescent="0.3">
      <c r="A1044" s="58" t="s">
        <v>4041</v>
      </c>
      <c r="B1044" s="84" t="s">
        <v>4042</v>
      </c>
      <c r="C1044" s="84"/>
      <c r="D1044" s="84"/>
      <c r="E1044" s="84"/>
      <c r="F1044" s="84"/>
      <c r="I1044" s="84"/>
      <c r="J1044" s="84"/>
    </row>
    <row r="1045" spans="1:10" x14ac:dyDescent="0.3">
      <c r="A1045" s="58" t="s">
        <v>4043</v>
      </c>
      <c r="B1045" s="84" t="s">
        <v>4044</v>
      </c>
      <c r="C1045" s="84"/>
      <c r="D1045" s="84"/>
      <c r="E1045" s="84"/>
      <c r="F1045" s="84"/>
      <c r="I1045" s="84"/>
      <c r="J1045" s="84"/>
    </row>
    <row r="1046" spans="1:10" x14ac:dyDescent="0.3">
      <c r="A1046" s="58" t="s">
        <v>4045</v>
      </c>
      <c r="B1046" s="84" t="s">
        <v>4046</v>
      </c>
      <c r="C1046" s="84"/>
      <c r="D1046" s="84"/>
      <c r="E1046" s="84"/>
      <c r="F1046" s="84"/>
      <c r="I1046" s="84"/>
      <c r="J1046" s="84"/>
    </row>
    <row r="1047" spans="1:10" x14ac:dyDescent="0.3">
      <c r="A1047" s="58" t="s">
        <v>1428</v>
      </c>
      <c r="B1047" s="84" t="s">
        <v>4047</v>
      </c>
      <c r="C1047" s="84"/>
      <c r="D1047" s="84"/>
      <c r="E1047" s="84"/>
      <c r="F1047" s="84"/>
      <c r="I1047" s="84"/>
      <c r="J1047" s="84"/>
    </row>
    <row r="1048" spans="1:10" x14ac:dyDescent="0.3">
      <c r="A1048" s="58" t="s">
        <v>4048</v>
      </c>
      <c r="B1048" s="84" t="s">
        <v>4049</v>
      </c>
      <c r="C1048" s="84"/>
      <c r="D1048" s="84"/>
      <c r="E1048" s="84"/>
      <c r="F1048" s="84"/>
      <c r="I1048" s="84"/>
      <c r="J1048" s="84"/>
    </row>
    <row r="1049" spans="1:10" x14ac:dyDescent="0.3">
      <c r="A1049" s="58" t="s">
        <v>4050</v>
      </c>
      <c r="B1049" s="84" t="s">
        <v>4051</v>
      </c>
      <c r="C1049" s="84"/>
      <c r="D1049" s="84"/>
      <c r="E1049" s="84"/>
      <c r="F1049" s="84"/>
      <c r="I1049" s="84"/>
      <c r="J1049" s="84"/>
    </row>
    <row r="1050" spans="1:10" x14ac:dyDescent="0.3">
      <c r="A1050" s="58" t="s">
        <v>4052</v>
      </c>
      <c r="B1050" s="84" t="s">
        <v>4053</v>
      </c>
      <c r="C1050" s="84"/>
      <c r="D1050" s="84"/>
      <c r="E1050" s="84"/>
      <c r="F1050" s="84"/>
      <c r="I1050" s="84"/>
      <c r="J1050" s="84"/>
    </row>
    <row r="1051" spans="1:10" x14ac:dyDescent="0.3">
      <c r="A1051" s="58" t="s">
        <v>4054</v>
      </c>
      <c r="B1051" s="84" t="s">
        <v>4055</v>
      </c>
      <c r="C1051" s="84"/>
      <c r="D1051" s="84"/>
      <c r="E1051" s="84"/>
      <c r="F1051" s="84"/>
      <c r="I1051" s="84"/>
      <c r="J1051" s="84"/>
    </row>
    <row r="1052" spans="1:10" x14ac:dyDescent="0.3">
      <c r="A1052" s="58" t="s">
        <v>4056</v>
      </c>
      <c r="B1052" s="84" t="s">
        <v>4057</v>
      </c>
      <c r="C1052" s="84"/>
      <c r="D1052" s="84"/>
      <c r="E1052" s="84"/>
      <c r="F1052" s="84"/>
      <c r="I1052" s="84"/>
      <c r="J1052" s="84"/>
    </row>
    <row r="1053" spans="1:10" x14ac:dyDescent="0.3">
      <c r="A1053" s="58" t="s">
        <v>4058</v>
      </c>
      <c r="B1053" s="84" t="s">
        <v>4059</v>
      </c>
      <c r="C1053" s="84"/>
      <c r="D1053" s="84"/>
      <c r="E1053" s="84"/>
      <c r="F1053" s="84"/>
      <c r="I1053" s="84"/>
      <c r="J1053" s="84"/>
    </row>
    <row r="1054" spans="1:10" x14ac:dyDescent="0.3">
      <c r="A1054" s="58" t="s">
        <v>4060</v>
      </c>
      <c r="B1054" s="84" t="s">
        <v>4061</v>
      </c>
      <c r="C1054" s="84"/>
      <c r="D1054" s="84"/>
      <c r="E1054" s="84"/>
      <c r="F1054" s="84"/>
      <c r="I1054" s="84"/>
      <c r="J1054" s="84"/>
    </row>
    <row r="1055" spans="1:10" x14ac:dyDescent="0.3">
      <c r="A1055" s="58" t="s">
        <v>4062</v>
      </c>
      <c r="B1055" s="84" t="s">
        <v>4063</v>
      </c>
      <c r="C1055" s="84"/>
      <c r="D1055" s="84"/>
      <c r="E1055" s="84"/>
      <c r="F1055" s="84"/>
      <c r="I1055" s="84"/>
      <c r="J1055" s="84"/>
    </row>
    <row r="1056" spans="1:10" x14ac:dyDescent="0.3">
      <c r="A1056" s="58" t="s">
        <v>4064</v>
      </c>
      <c r="B1056" s="84" t="s">
        <v>4065</v>
      </c>
      <c r="C1056" s="84"/>
      <c r="D1056" s="84"/>
      <c r="E1056" s="84"/>
      <c r="F1056" s="84"/>
      <c r="I1056" s="84"/>
      <c r="J1056" s="84"/>
    </row>
    <row r="1057" spans="1:10" x14ac:dyDescent="0.3">
      <c r="A1057" s="58" t="s">
        <v>4066</v>
      </c>
      <c r="B1057" s="84" t="s">
        <v>4067</v>
      </c>
      <c r="C1057" s="84"/>
      <c r="D1057" s="84"/>
      <c r="E1057" s="84"/>
      <c r="F1057" s="84"/>
      <c r="I1057" s="84"/>
      <c r="J1057" s="84"/>
    </row>
    <row r="1058" spans="1:10" x14ac:dyDescent="0.3">
      <c r="A1058" s="58" t="s">
        <v>4068</v>
      </c>
      <c r="B1058" s="84" t="s">
        <v>4069</v>
      </c>
      <c r="C1058" s="84"/>
      <c r="D1058" s="84"/>
      <c r="E1058" s="84"/>
      <c r="F1058" s="84"/>
      <c r="I1058" s="84"/>
      <c r="J1058" s="84"/>
    </row>
    <row r="1059" spans="1:10" x14ac:dyDescent="0.3">
      <c r="A1059" s="58" t="s">
        <v>4070</v>
      </c>
      <c r="B1059" s="84" t="s">
        <v>4071</v>
      </c>
      <c r="C1059" s="84"/>
      <c r="D1059" s="84"/>
      <c r="E1059" s="84"/>
      <c r="F1059" s="84"/>
      <c r="I1059" s="84"/>
      <c r="J1059" s="84"/>
    </row>
    <row r="1060" spans="1:10" x14ac:dyDescent="0.3">
      <c r="A1060" s="58" t="s">
        <v>4072</v>
      </c>
      <c r="B1060" s="84" t="s">
        <v>4073</v>
      </c>
      <c r="C1060" s="84"/>
      <c r="D1060" s="84"/>
      <c r="E1060" s="84"/>
      <c r="F1060" s="84"/>
      <c r="I1060" s="84"/>
      <c r="J1060" s="84"/>
    </row>
    <row r="1061" spans="1:10" x14ac:dyDescent="0.3">
      <c r="A1061" s="58" t="s">
        <v>4074</v>
      </c>
      <c r="B1061" s="84" t="s">
        <v>4075</v>
      </c>
      <c r="C1061" s="84"/>
      <c r="D1061" s="84"/>
      <c r="E1061" s="84"/>
      <c r="F1061" s="84"/>
      <c r="I1061" s="84"/>
      <c r="J1061" s="84"/>
    </row>
    <row r="1062" spans="1:10" x14ac:dyDescent="0.3">
      <c r="A1062" s="58" t="s">
        <v>4076</v>
      </c>
      <c r="B1062" s="84" t="s">
        <v>4077</v>
      </c>
      <c r="C1062" s="84"/>
      <c r="D1062" s="84"/>
      <c r="E1062" s="84"/>
      <c r="F1062" s="84"/>
      <c r="I1062" s="84"/>
      <c r="J1062" s="84"/>
    </row>
    <row r="1063" spans="1:10" x14ac:dyDescent="0.3">
      <c r="A1063" s="58" t="s">
        <v>4078</v>
      </c>
      <c r="B1063" s="84" t="s">
        <v>4079</v>
      </c>
      <c r="C1063" s="84"/>
      <c r="D1063" s="84"/>
      <c r="E1063" s="84"/>
      <c r="F1063" s="84"/>
      <c r="I1063" s="84"/>
      <c r="J1063" s="84"/>
    </row>
    <row r="1064" spans="1:10" x14ac:dyDescent="0.3">
      <c r="A1064" s="58" t="s">
        <v>4080</v>
      </c>
      <c r="B1064" s="84" t="s">
        <v>4081</v>
      </c>
      <c r="C1064" s="84"/>
      <c r="D1064" s="84"/>
      <c r="E1064" s="84"/>
      <c r="F1064" s="84"/>
      <c r="I1064" s="84"/>
      <c r="J1064" s="84"/>
    </row>
    <row r="1065" spans="1:10" x14ac:dyDescent="0.3">
      <c r="A1065" s="58" t="s">
        <v>4082</v>
      </c>
      <c r="B1065" s="84" t="s">
        <v>4083</v>
      </c>
      <c r="C1065" s="84"/>
      <c r="D1065" s="84"/>
      <c r="E1065" s="84"/>
      <c r="F1065" s="84"/>
      <c r="I1065" s="84"/>
      <c r="J1065" s="84"/>
    </row>
    <row r="1066" spans="1:10" x14ac:dyDescent="0.3">
      <c r="A1066" s="58" t="s">
        <v>4084</v>
      </c>
      <c r="B1066" s="84" t="s">
        <v>4085</v>
      </c>
      <c r="C1066" s="84"/>
      <c r="D1066" s="84"/>
      <c r="E1066" s="84"/>
      <c r="F1066" s="84"/>
      <c r="I1066" s="84"/>
      <c r="J1066" s="84"/>
    </row>
    <row r="1067" spans="1:10" x14ac:dyDescent="0.3">
      <c r="A1067" s="58" t="s">
        <v>4086</v>
      </c>
      <c r="B1067" s="84" t="s">
        <v>4087</v>
      </c>
      <c r="C1067" s="84"/>
      <c r="D1067" s="84"/>
      <c r="E1067" s="84"/>
      <c r="F1067" s="84"/>
      <c r="I1067" s="84"/>
      <c r="J1067" s="84"/>
    </row>
    <row r="1068" spans="1:10" x14ac:dyDescent="0.3">
      <c r="A1068" s="58" t="s">
        <v>4088</v>
      </c>
      <c r="B1068" s="84" t="s">
        <v>4089</v>
      </c>
      <c r="C1068" s="84"/>
      <c r="D1068" s="84"/>
      <c r="E1068" s="84"/>
      <c r="F1068" s="84"/>
      <c r="I1068" s="84"/>
      <c r="J1068" s="84"/>
    </row>
    <row r="1069" spans="1:10" x14ac:dyDescent="0.3">
      <c r="A1069" s="58" t="s">
        <v>4090</v>
      </c>
      <c r="B1069" s="84" t="s">
        <v>4091</v>
      </c>
      <c r="C1069" s="84"/>
      <c r="D1069" s="84"/>
      <c r="E1069" s="84"/>
      <c r="F1069" s="84"/>
      <c r="I1069" s="84"/>
      <c r="J1069" s="84"/>
    </row>
    <row r="1070" spans="1:10" x14ac:dyDescent="0.3">
      <c r="A1070" s="58" t="s">
        <v>4092</v>
      </c>
      <c r="B1070" s="84" t="s">
        <v>4093</v>
      </c>
      <c r="C1070" s="84"/>
      <c r="D1070" s="84"/>
      <c r="E1070" s="84"/>
      <c r="F1070" s="84"/>
      <c r="I1070" s="84"/>
      <c r="J1070" s="84"/>
    </row>
    <row r="1071" spans="1:10" x14ac:dyDescent="0.3">
      <c r="A1071" s="58" t="s">
        <v>4094</v>
      </c>
      <c r="B1071" s="84" t="s">
        <v>4095</v>
      </c>
      <c r="C1071" s="84"/>
      <c r="D1071" s="84"/>
      <c r="E1071" s="84"/>
      <c r="F1071" s="84"/>
      <c r="I1071" s="84"/>
      <c r="J1071" s="84"/>
    </row>
    <row r="1072" spans="1:10" x14ac:dyDescent="0.3">
      <c r="A1072" s="58" t="s">
        <v>4096</v>
      </c>
      <c r="B1072" s="84" t="s">
        <v>4097</v>
      </c>
      <c r="C1072" s="84"/>
      <c r="D1072" s="84"/>
      <c r="E1072" s="84"/>
      <c r="F1072" s="84"/>
      <c r="I1072" s="84"/>
      <c r="J1072" s="84"/>
    </row>
    <row r="1073" spans="1:10" x14ac:dyDescent="0.3">
      <c r="A1073" s="58" t="s">
        <v>4098</v>
      </c>
      <c r="B1073" s="84" t="s">
        <v>4099</v>
      </c>
      <c r="C1073" s="84"/>
      <c r="D1073" s="84"/>
      <c r="E1073" s="84"/>
      <c r="F1073" s="84"/>
      <c r="I1073" s="84"/>
      <c r="J1073" s="84"/>
    </row>
    <row r="1074" spans="1:10" x14ac:dyDescent="0.3">
      <c r="A1074" s="58" t="s">
        <v>4100</v>
      </c>
      <c r="B1074" s="84" t="s">
        <v>4101</v>
      </c>
      <c r="C1074" s="84"/>
      <c r="D1074" s="84"/>
      <c r="E1074" s="84"/>
      <c r="F1074" s="84"/>
      <c r="I1074" s="84"/>
      <c r="J1074" s="84"/>
    </row>
    <row r="1075" spans="1:10" x14ac:dyDescent="0.3">
      <c r="A1075" s="58" t="s">
        <v>4102</v>
      </c>
      <c r="B1075" s="84" t="s">
        <v>4103</v>
      </c>
      <c r="C1075" s="84"/>
      <c r="D1075" s="84"/>
      <c r="E1075" s="84"/>
      <c r="F1075" s="84"/>
      <c r="I1075" s="84"/>
      <c r="J1075" s="84"/>
    </row>
    <row r="1076" spans="1:10" x14ac:dyDescent="0.3">
      <c r="A1076" s="58" t="s">
        <v>4104</v>
      </c>
      <c r="B1076" s="84" t="s">
        <v>4105</v>
      </c>
      <c r="C1076" s="84"/>
      <c r="D1076" s="84"/>
      <c r="E1076" s="84"/>
      <c r="F1076" s="84"/>
      <c r="I1076" s="84"/>
      <c r="J1076" s="84"/>
    </row>
    <row r="1077" spans="1:10" x14ac:dyDescent="0.3">
      <c r="A1077" s="58" t="s">
        <v>4106</v>
      </c>
      <c r="B1077" s="84" t="s">
        <v>4107</v>
      </c>
      <c r="C1077" s="84"/>
      <c r="D1077" s="84"/>
      <c r="E1077" s="84"/>
      <c r="F1077" s="84"/>
      <c r="I1077" s="84"/>
      <c r="J1077" s="84"/>
    </row>
    <row r="1078" spans="1:10" x14ac:dyDescent="0.3">
      <c r="A1078" s="58" t="s">
        <v>4108</v>
      </c>
      <c r="B1078" s="84" t="s">
        <v>4109</v>
      </c>
      <c r="C1078" s="84"/>
      <c r="D1078" s="84"/>
      <c r="E1078" s="84"/>
      <c r="F1078" s="84"/>
      <c r="I1078" s="84"/>
      <c r="J1078" s="84"/>
    </row>
    <row r="1079" spans="1:10" x14ac:dyDescent="0.3">
      <c r="A1079" s="58" t="s">
        <v>4110</v>
      </c>
      <c r="B1079" s="84" t="s">
        <v>4111</v>
      </c>
      <c r="C1079" s="84"/>
      <c r="D1079" s="84"/>
      <c r="E1079" s="84"/>
      <c r="F1079" s="84"/>
      <c r="I1079" s="84"/>
      <c r="J1079" s="84"/>
    </row>
    <row r="1080" spans="1:10" x14ac:dyDescent="0.3">
      <c r="A1080" s="58" t="s">
        <v>4112</v>
      </c>
      <c r="B1080" s="84" t="s">
        <v>4113</v>
      </c>
      <c r="C1080" s="84"/>
      <c r="D1080" s="84"/>
      <c r="E1080" s="84"/>
      <c r="F1080" s="84"/>
      <c r="I1080" s="84"/>
      <c r="J1080" s="84"/>
    </row>
    <row r="1081" spans="1:10" x14ac:dyDescent="0.3">
      <c r="A1081" s="58" t="s">
        <v>4114</v>
      </c>
      <c r="B1081" s="84" t="s">
        <v>4115</v>
      </c>
      <c r="C1081" s="84"/>
      <c r="D1081" s="84"/>
      <c r="E1081" s="84"/>
      <c r="F1081" s="84"/>
      <c r="I1081" s="84"/>
      <c r="J1081" s="84"/>
    </row>
    <row r="1082" spans="1:10" x14ac:dyDescent="0.3">
      <c r="A1082" s="58" t="s">
        <v>4116</v>
      </c>
      <c r="B1082" s="84" t="s">
        <v>4117</v>
      </c>
      <c r="C1082" s="84"/>
      <c r="D1082" s="84"/>
      <c r="E1082" s="84"/>
      <c r="F1082" s="84"/>
      <c r="I1082" s="84"/>
      <c r="J1082" s="84"/>
    </row>
    <row r="1083" spans="1:10" x14ac:dyDescent="0.3">
      <c r="A1083" s="58" t="s">
        <v>4118</v>
      </c>
      <c r="B1083" s="84" t="s">
        <v>4119</v>
      </c>
      <c r="C1083" s="84"/>
      <c r="D1083" s="84"/>
      <c r="E1083" s="84"/>
      <c r="F1083" s="84"/>
      <c r="I1083" s="84"/>
      <c r="J1083" s="84"/>
    </row>
    <row r="1084" spans="1:10" x14ac:dyDescent="0.3">
      <c r="A1084" s="58" t="s">
        <v>4120</v>
      </c>
      <c r="B1084" s="84" t="s">
        <v>4121</v>
      </c>
      <c r="C1084" s="84"/>
      <c r="D1084" s="84"/>
      <c r="E1084" s="84"/>
      <c r="F1084" s="84"/>
      <c r="I1084" s="84"/>
      <c r="J1084" s="84"/>
    </row>
    <row r="1085" spans="1:10" x14ac:dyDescent="0.3">
      <c r="A1085" s="58" t="s">
        <v>4122</v>
      </c>
      <c r="B1085" s="84" t="s">
        <v>4123</v>
      </c>
      <c r="C1085" s="84"/>
      <c r="D1085" s="84"/>
      <c r="E1085" s="84"/>
      <c r="F1085" s="84"/>
      <c r="I1085" s="84"/>
      <c r="J1085" s="84"/>
    </row>
    <row r="1086" spans="1:10" x14ac:dyDescent="0.3">
      <c r="A1086" s="58" t="s">
        <v>4124</v>
      </c>
      <c r="B1086" s="84" t="s">
        <v>4125</v>
      </c>
      <c r="C1086" s="84"/>
      <c r="D1086" s="84"/>
      <c r="E1086" s="84"/>
      <c r="F1086" s="84"/>
      <c r="I1086" s="84"/>
      <c r="J1086" s="84"/>
    </row>
    <row r="1087" spans="1:10" x14ac:dyDescent="0.3">
      <c r="A1087" s="58" t="s">
        <v>4126</v>
      </c>
      <c r="B1087" s="84" t="s">
        <v>4127</v>
      </c>
      <c r="C1087" s="84"/>
      <c r="D1087" s="84"/>
      <c r="E1087" s="84"/>
      <c r="F1087" s="84"/>
      <c r="I1087" s="84"/>
      <c r="J1087" s="84"/>
    </row>
    <row r="1088" spans="1:10" x14ac:dyDescent="0.3">
      <c r="A1088" s="58" t="s">
        <v>4128</v>
      </c>
      <c r="B1088" s="84" t="s">
        <v>4129</v>
      </c>
      <c r="C1088" s="84"/>
      <c r="D1088" s="84"/>
      <c r="E1088" s="84"/>
      <c r="F1088" s="84"/>
      <c r="I1088" s="84"/>
      <c r="J1088" s="84"/>
    </row>
    <row r="1089" spans="1:10" x14ac:dyDescent="0.3">
      <c r="A1089" s="58" t="s">
        <v>4130</v>
      </c>
      <c r="B1089" s="84" t="s">
        <v>4131</v>
      </c>
      <c r="C1089" s="84"/>
      <c r="D1089" s="84"/>
      <c r="E1089" s="84"/>
      <c r="F1089" s="84"/>
      <c r="I1089" s="84"/>
      <c r="J1089" s="84"/>
    </row>
    <row r="1090" spans="1:10" x14ac:dyDescent="0.3">
      <c r="A1090" s="58" t="s">
        <v>4132</v>
      </c>
      <c r="B1090" s="84" t="s">
        <v>4133</v>
      </c>
      <c r="C1090" s="84"/>
      <c r="D1090" s="84"/>
      <c r="E1090" s="84"/>
      <c r="F1090" s="84"/>
      <c r="I1090" s="84"/>
      <c r="J1090" s="84"/>
    </row>
    <row r="1091" spans="1:10" x14ac:dyDescent="0.3">
      <c r="A1091" s="58" t="s">
        <v>4134</v>
      </c>
      <c r="B1091" s="84" t="s">
        <v>4135</v>
      </c>
      <c r="C1091" s="84"/>
      <c r="D1091" s="84"/>
      <c r="E1091" s="84"/>
      <c r="F1091" s="84"/>
      <c r="I1091" s="84"/>
      <c r="J1091" s="84"/>
    </row>
    <row r="1092" spans="1:10" x14ac:dyDescent="0.3">
      <c r="A1092" s="58" t="s">
        <v>4136</v>
      </c>
      <c r="B1092" s="84" t="s">
        <v>4137</v>
      </c>
      <c r="C1092" s="84"/>
      <c r="D1092" s="84"/>
      <c r="E1092" s="84"/>
      <c r="F1092" s="84"/>
      <c r="I1092" s="84"/>
      <c r="J1092" s="84"/>
    </row>
    <row r="1093" spans="1:10" x14ac:dyDescent="0.3">
      <c r="A1093" s="58" t="s">
        <v>4138</v>
      </c>
      <c r="B1093" s="84" t="s">
        <v>4139</v>
      </c>
      <c r="C1093" s="84"/>
      <c r="D1093" s="84"/>
      <c r="E1093" s="84"/>
      <c r="F1093" s="84"/>
      <c r="I1093" s="84"/>
      <c r="J1093" s="84"/>
    </row>
    <row r="1094" spans="1:10" x14ac:dyDescent="0.3">
      <c r="A1094" s="58" t="s">
        <v>4140</v>
      </c>
      <c r="B1094" s="84" t="s">
        <v>4141</v>
      </c>
      <c r="C1094" s="84"/>
      <c r="D1094" s="84"/>
      <c r="E1094" s="84"/>
      <c r="F1094" s="84"/>
      <c r="I1094" s="84"/>
      <c r="J1094" s="84"/>
    </row>
    <row r="1095" spans="1:10" x14ac:dyDescent="0.3">
      <c r="A1095" s="58" t="s">
        <v>4142</v>
      </c>
      <c r="B1095" s="84" t="s">
        <v>4143</v>
      </c>
      <c r="C1095" s="84"/>
      <c r="D1095" s="84"/>
      <c r="E1095" s="84"/>
      <c r="F1095" s="84"/>
      <c r="I1095" s="84"/>
      <c r="J1095" s="84"/>
    </row>
    <row r="1096" spans="1:10" x14ac:dyDescent="0.3">
      <c r="A1096" s="58" t="s">
        <v>4144</v>
      </c>
      <c r="B1096" s="84" t="s">
        <v>4145</v>
      </c>
      <c r="C1096" s="84"/>
      <c r="D1096" s="84"/>
      <c r="E1096" s="84"/>
      <c r="F1096" s="84"/>
      <c r="I1096" s="84"/>
      <c r="J1096" s="84"/>
    </row>
    <row r="1097" spans="1:10" x14ac:dyDescent="0.3">
      <c r="A1097" s="58" t="s">
        <v>4146</v>
      </c>
      <c r="B1097" s="84" t="s">
        <v>4147</v>
      </c>
      <c r="C1097" s="84"/>
      <c r="D1097" s="84"/>
      <c r="E1097" s="84"/>
      <c r="F1097" s="84"/>
      <c r="I1097" s="84"/>
      <c r="J1097" s="84"/>
    </row>
    <row r="1098" spans="1:10" x14ac:dyDescent="0.3">
      <c r="A1098" s="58" t="s">
        <v>4148</v>
      </c>
      <c r="B1098" s="84" t="s">
        <v>4149</v>
      </c>
      <c r="C1098" s="84"/>
      <c r="D1098" s="84"/>
      <c r="E1098" s="84"/>
      <c r="F1098" s="84"/>
      <c r="I1098" s="84"/>
      <c r="J1098" s="84"/>
    </row>
    <row r="1099" spans="1:10" x14ac:dyDescent="0.3">
      <c r="A1099" s="58" t="s">
        <v>4150</v>
      </c>
      <c r="B1099" s="84" t="s">
        <v>4151</v>
      </c>
      <c r="C1099" s="84"/>
      <c r="D1099" s="84"/>
      <c r="E1099" s="84"/>
      <c r="F1099" s="84"/>
      <c r="I1099" s="84"/>
      <c r="J1099" s="84"/>
    </row>
    <row r="1100" spans="1:10" x14ac:dyDescent="0.3">
      <c r="A1100" s="58" t="s">
        <v>4152</v>
      </c>
      <c r="B1100" s="84" t="s">
        <v>4153</v>
      </c>
      <c r="C1100" s="84"/>
      <c r="D1100" s="84"/>
      <c r="E1100" s="84"/>
      <c r="F1100" s="84"/>
      <c r="I1100" s="84"/>
      <c r="J1100" s="84"/>
    </row>
    <row r="1101" spans="1:10" x14ac:dyDescent="0.3">
      <c r="A1101" s="58" t="s">
        <v>4154</v>
      </c>
      <c r="B1101" s="84" t="s">
        <v>4155</v>
      </c>
      <c r="C1101" s="84"/>
      <c r="D1101" s="84"/>
      <c r="E1101" s="84"/>
      <c r="F1101" s="84"/>
      <c r="I1101" s="84"/>
      <c r="J1101" s="84"/>
    </row>
    <row r="1102" spans="1:10" x14ac:dyDescent="0.3">
      <c r="A1102" s="58" t="s">
        <v>4156</v>
      </c>
      <c r="B1102" s="84" t="s">
        <v>4157</v>
      </c>
      <c r="C1102" s="84"/>
      <c r="D1102" s="84"/>
      <c r="E1102" s="84"/>
      <c r="F1102" s="84"/>
      <c r="I1102" s="84"/>
      <c r="J1102" s="84"/>
    </row>
    <row r="1103" spans="1:10" x14ac:dyDescent="0.3">
      <c r="A1103" s="58" t="s">
        <v>4158</v>
      </c>
      <c r="B1103" s="84" t="s">
        <v>4159</v>
      </c>
      <c r="C1103" s="84"/>
      <c r="D1103" s="84"/>
      <c r="E1103" s="84"/>
      <c r="F1103" s="84"/>
      <c r="I1103" s="84"/>
      <c r="J1103" s="84"/>
    </row>
    <row r="1104" spans="1:10" x14ac:dyDescent="0.3">
      <c r="A1104" s="58" t="s">
        <v>4160</v>
      </c>
      <c r="B1104" s="84" t="s">
        <v>4161</v>
      </c>
      <c r="C1104" s="84"/>
      <c r="D1104" s="84"/>
      <c r="E1104" s="84"/>
      <c r="F1104" s="84"/>
      <c r="I1104" s="84"/>
      <c r="J1104" s="84"/>
    </row>
    <row r="1105" spans="1:10" x14ac:dyDescent="0.3">
      <c r="A1105" s="58" t="s">
        <v>4162</v>
      </c>
      <c r="B1105" s="84" t="s">
        <v>4163</v>
      </c>
      <c r="C1105" s="84"/>
      <c r="D1105" s="84"/>
      <c r="E1105" s="84"/>
      <c r="F1105" s="84"/>
      <c r="I1105" s="84"/>
      <c r="J1105" s="84"/>
    </row>
    <row r="1106" spans="1:10" x14ac:dyDescent="0.3">
      <c r="A1106" s="58" t="s">
        <v>4164</v>
      </c>
      <c r="B1106" s="84" t="s">
        <v>4165</v>
      </c>
      <c r="C1106" s="84"/>
      <c r="D1106" s="84"/>
      <c r="E1106" s="84"/>
      <c r="F1106" s="84"/>
      <c r="I1106" s="84"/>
      <c r="J1106" s="84"/>
    </row>
    <row r="1107" spans="1:10" x14ac:dyDescent="0.3">
      <c r="A1107" s="58" t="s">
        <v>4166</v>
      </c>
      <c r="B1107" s="84" t="s">
        <v>4167</v>
      </c>
      <c r="C1107" s="84"/>
      <c r="D1107" s="84"/>
      <c r="E1107" s="84"/>
      <c r="F1107" s="84"/>
      <c r="I1107" s="84"/>
      <c r="J1107" s="84"/>
    </row>
    <row r="1108" spans="1:10" x14ac:dyDescent="0.3">
      <c r="A1108" s="58" t="s">
        <v>4168</v>
      </c>
      <c r="B1108" s="84" t="s">
        <v>4169</v>
      </c>
      <c r="C1108" s="84"/>
      <c r="D1108" s="84"/>
      <c r="E1108" s="84"/>
      <c r="F1108" s="84"/>
      <c r="I1108" s="84"/>
      <c r="J1108" s="84"/>
    </row>
    <row r="1109" spans="1:10" x14ac:dyDescent="0.3">
      <c r="A1109" s="58" t="s">
        <v>4170</v>
      </c>
      <c r="B1109" s="84" t="s">
        <v>4171</v>
      </c>
      <c r="C1109" s="84"/>
      <c r="D1109" s="84"/>
      <c r="E1109" s="84"/>
      <c r="F1109" s="84"/>
      <c r="I1109" s="84"/>
      <c r="J1109" s="84"/>
    </row>
    <row r="1110" spans="1:10" x14ac:dyDescent="0.3">
      <c r="A1110" s="58" t="s">
        <v>4172</v>
      </c>
      <c r="B1110" s="84" t="s">
        <v>4173</v>
      </c>
      <c r="C1110" s="84"/>
      <c r="D1110" s="84"/>
      <c r="E1110" s="84"/>
      <c r="F1110" s="84"/>
      <c r="I1110" s="84"/>
      <c r="J1110" s="84"/>
    </row>
    <row r="1111" spans="1:10" x14ac:dyDescent="0.3">
      <c r="A1111" s="58" t="s">
        <v>4174</v>
      </c>
      <c r="B1111" s="84" t="s">
        <v>4175</v>
      </c>
      <c r="C1111" s="84"/>
      <c r="D1111" s="84"/>
      <c r="E1111" s="84"/>
      <c r="F1111" s="84"/>
      <c r="I1111" s="84"/>
      <c r="J1111" s="84"/>
    </row>
    <row r="1112" spans="1:10" x14ac:dyDescent="0.3">
      <c r="A1112" s="58" t="s">
        <v>4176</v>
      </c>
      <c r="B1112" s="84" t="s">
        <v>4177</v>
      </c>
      <c r="C1112" s="84"/>
      <c r="D1112" s="84"/>
      <c r="E1112" s="84"/>
      <c r="F1112" s="84"/>
      <c r="I1112" s="84"/>
      <c r="J1112" s="84"/>
    </row>
    <row r="1113" spans="1:10" x14ac:dyDescent="0.3">
      <c r="A1113" s="58" t="s">
        <v>4178</v>
      </c>
      <c r="B1113" s="84" t="s">
        <v>4179</v>
      </c>
      <c r="C1113" s="84"/>
      <c r="D1113" s="84"/>
      <c r="E1113" s="84"/>
      <c r="F1113" s="84"/>
      <c r="I1113" s="84"/>
      <c r="J1113" s="84"/>
    </row>
    <row r="1114" spans="1:10" x14ac:dyDescent="0.3">
      <c r="A1114" s="58" t="s">
        <v>4180</v>
      </c>
      <c r="B1114" s="84" t="s">
        <v>4181</v>
      </c>
      <c r="C1114" s="84"/>
      <c r="D1114" s="84"/>
      <c r="E1114" s="84"/>
      <c r="F1114" s="84"/>
      <c r="I1114" s="84"/>
      <c r="J1114" s="84"/>
    </row>
    <row r="1115" spans="1:10" x14ac:dyDescent="0.3">
      <c r="A1115" s="58" t="s">
        <v>4182</v>
      </c>
      <c r="B1115" s="84" t="s">
        <v>4183</v>
      </c>
      <c r="C1115" s="84"/>
      <c r="D1115" s="84"/>
      <c r="E1115" s="84"/>
      <c r="F1115" s="84"/>
      <c r="I1115" s="84"/>
      <c r="J1115" s="84"/>
    </row>
    <row r="1116" spans="1:10" x14ac:dyDescent="0.3">
      <c r="A1116" s="58" t="s">
        <v>4184</v>
      </c>
      <c r="B1116" s="84" t="s">
        <v>4185</v>
      </c>
      <c r="C1116" s="84"/>
      <c r="D1116" s="84"/>
      <c r="E1116" s="84"/>
      <c r="F1116" s="84"/>
      <c r="I1116" s="84"/>
      <c r="J1116" s="84"/>
    </row>
    <row r="1117" spans="1:10" x14ac:dyDescent="0.3">
      <c r="A1117" s="58" t="s">
        <v>4186</v>
      </c>
      <c r="B1117" s="84" t="s">
        <v>4187</v>
      </c>
      <c r="C1117" s="84"/>
      <c r="D1117" s="84"/>
      <c r="E1117" s="84"/>
      <c r="F1117" s="84"/>
      <c r="I1117" s="84"/>
      <c r="J1117" s="84"/>
    </row>
    <row r="1118" spans="1:10" x14ac:dyDescent="0.3">
      <c r="A1118" s="58" t="s">
        <v>4188</v>
      </c>
      <c r="B1118" s="84" t="s">
        <v>4189</v>
      </c>
      <c r="C1118" s="84"/>
      <c r="D1118" s="84"/>
      <c r="E1118" s="84"/>
      <c r="F1118" s="84"/>
      <c r="I1118" s="84"/>
      <c r="J1118" s="84"/>
    </row>
    <row r="1119" spans="1:10" x14ac:dyDescent="0.3">
      <c r="A1119" s="58" t="s">
        <v>4190</v>
      </c>
      <c r="B1119" s="84" t="s">
        <v>4191</v>
      </c>
      <c r="C1119" s="84"/>
      <c r="D1119" s="84"/>
      <c r="E1119" s="84"/>
      <c r="F1119" s="84"/>
      <c r="I1119" s="84"/>
      <c r="J1119" s="84"/>
    </row>
    <row r="1120" spans="1:10" x14ac:dyDescent="0.3">
      <c r="A1120" s="58" t="s">
        <v>4192</v>
      </c>
      <c r="B1120" s="84" t="s">
        <v>4193</v>
      </c>
      <c r="C1120" s="84"/>
      <c r="D1120" s="84"/>
      <c r="E1120" s="84"/>
      <c r="F1120" s="84"/>
      <c r="I1120" s="84"/>
      <c r="J1120" s="84"/>
    </row>
    <row r="1121" spans="1:10" x14ac:dyDescent="0.3">
      <c r="A1121" s="58" t="s">
        <v>4194</v>
      </c>
      <c r="B1121" s="84" t="s">
        <v>4195</v>
      </c>
      <c r="C1121" s="84"/>
      <c r="D1121" s="84"/>
      <c r="E1121" s="84"/>
      <c r="F1121" s="84"/>
      <c r="I1121" s="84"/>
      <c r="J1121" s="84"/>
    </row>
    <row r="1122" spans="1:10" x14ac:dyDescent="0.3">
      <c r="A1122" s="58" t="s">
        <v>4196</v>
      </c>
      <c r="B1122" s="84" t="s">
        <v>4197</v>
      </c>
      <c r="C1122" s="84"/>
      <c r="D1122" s="84"/>
      <c r="E1122" s="84"/>
      <c r="F1122" s="84"/>
      <c r="I1122" s="84"/>
      <c r="J1122" s="84"/>
    </row>
    <row r="1123" spans="1:10" x14ac:dyDescent="0.3">
      <c r="A1123" s="58" t="s">
        <v>4198</v>
      </c>
      <c r="B1123" s="84" t="s">
        <v>4199</v>
      </c>
      <c r="C1123" s="84"/>
      <c r="D1123" s="84"/>
      <c r="E1123" s="84"/>
      <c r="F1123" s="84"/>
      <c r="I1123" s="84"/>
      <c r="J1123" s="84"/>
    </row>
    <row r="1124" spans="1:10" x14ac:dyDescent="0.3">
      <c r="A1124" s="58" t="s">
        <v>4200</v>
      </c>
      <c r="B1124" s="84" t="s">
        <v>4201</v>
      </c>
      <c r="C1124" s="84"/>
      <c r="D1124" s="84"/>
      <c r="E1124" s="84"/>
      <c r="F1124" s="84"/>
      <c r="I1124" s="84"/>
      <c r="J1124" s="84"/>
    </row>
    <row r="1125" spans="1:10" x14ac:dyDescent="0.3">
      <c r="A1125" s="58" t="s">
        <v>4202</v>
      </c>
      <c r="B1125" s="84" t="s">
        <v>4203</v>
      </c>
      <c r="C1125" s="84"/>
      <c r="D1125" s="84"/>
      <c r="E1125" s="84"/>
      <c r="F1125" s="84"/>
      <c r="I1125" s="84"/>
      <c r="J1125" s="84"/>
    </row>
    <row r="1126" spans="1:10" x14ac:dyDescent="0.3">
      <c r="A1126" s="58" t="s">
        <v>4204</v>
      </c>
      <c r="B1126" s="84" t="s">
        <v>4205</v>
      </c>
      <c r="C1126" s="84"/>
      <c r="D1126" s="84"/>
      <c r="E1126" s="84"/>
      <c r="F1126" s="84"/>
      <c r="I1126" s="84"/>
      <c r="J1126" s="84"/>
    </row>
    <row r="1127" spans="1:10" x14ac:dyDescent="0.3">
      <c r="A1127" s="58" t="s">
        <v>4206</v>
      </c>
      <c r="B1127" s="84" t="s">
        <v>4207</v>
      </c>
      <c r="C1127" s="84"/>
      <c r="D1127" s="84"/>
      <c r="E1127" s="84"/>
      <c r="F1127" s="84"/>
      <c r="I1127" s="84"/>
      <c r="J1127" s="84"/>
    </row>
    <row r="1128" spans="1:10" x14ac:dyDescent="0.3">
      <c r="A1128" s="58" t="s">
        <v>4208</v>
      </c>
      <c r="B1128" s="84" t="s">
        <v>4209</v>
      </c>
      <c r="C1128" s="84"/>
      <c r="D1128" s="84"/>
      <c r="E1128" s="84"/>
      <c r="F1128" s="84"/>
      <c r="I1128" s="84"/>
      <c r="J1128" s="84"/>
    </row>
    <row r="1129" spans="1:10" x14ac:dyDescent="0.3">
      <c r="A1129" s="58" t="s">
        <v>4210</v>
      </c>
      <c r="B1129" s="84" t="s">
        <v>4211</v>
      </c>
      <c r="C1129" s="84"/>
      <c r="D1129" s="84"/>
      <c r="E1129" s="84"/>
      <c r="F1129" s="84"/>
      <c r="I1129" s="84"/>
      <c r="J1129" s="84"/>
    </row>
    <row r="1130" spans="1:10" x14ac:dyDescent="0.3">
      <c r="A1130" s="58" t="s">
        <v>4212</v>
      </c>
      <c r="B1130" s="84" t="s">
        <v>4213</v>
      </c>
      <c r="C1130" s="84"/>
      <c r="D1130" s="84"/>
      <c r="E1130" s="84"/>
      <c r="F1130" s="84"/>
      <c r="I1130" s="84"/>
      <c r="J1130" s="84"/>
    </row>
    <row r="1131" spans="1:10" x14ac:dyDescent="0.3">
      <c r="A1131" s="58" t="s">
        <v>4214</v>
      </c>
      <c r="B1131" s="84" t="s">
        <v>4215</v>
      </c>
      <c r="C1131" s="84"/>
      <c r="D1131" s="84"/>
      <c r="E1131" s="84"/>
      <c r="F1131" s="84"/>
      <c r="I1131" s="84"/>
      <c r="J1131" s="84"/>
    </row>
    <row r="1132" spans="1:10" x14ac:dyDescent="0.3">
      <c r="A1132" s="58" t="s">
        <v>4216</v>
      </c>
      <c r="B1132" s="84" t="s">
        <v>4217</v>
      </c>
      <c r="C1132" s="84"/>
      <c r="D1132" s="84"/>
      <c r="E1132" s="84"/>
      <c r="F1132" s="84"/>
      <c r="I1132" s="84"/>
      <c r="J1132" s="84"/>
    </row>
    <row r="1133" spans="1:10" x14ac:dyDescent="0.3">
      <c r="A1133" s="58" t="s">
        <v>4218</v>
      </c>
      <c r="B1133" s="84" t="s">
        <v>4219</v>
      </c>
      <c r="C1133" s="84"/>
      <c r="D1133" s="84"/>
      <c r="E1133" s="84"/>
      <c r="F1133" s="84"/>
      <c r="I1133" s="84"/>
      <c r="J1133" s="84"/>
    </row>
    <row r="1134" spans="1:10" x14ac:dyDescent="0.3">
      <c r="A1134" s="58" t="s">
        <v>4220</v>
      </c>
      <c r="B1134" s="84" t="s">
        <v>4221</v>
      </c>
      <c r="C1134" s="84"/>
      <c r="D1134" s="84"/>
      <c r="E1134" s="84"/>
      <c r="F1134" s="84"/>
      <c r="I1134" s="84"/>
      <c r="J1134" s="84"/>
    </row>
    <row r="1135" spans="1:10" x14ac:dyDescent="0.3">
      <c r="A1135" s="58" t="s">
        <v>4222</v>
      </c>
      <c r="B1135" s="84" t="s">
        <v>4223</v>
      </c>
      <c r="C1135" s="84"/>
      <c r="D1135" s="84"/>
      <c r="E1135" s="84"/>
      <c r="F1135" s="84"/>
      <c r="I1135" s="84"/>
      <c r="J1135" s="84"/>
    </row>
    <row r="1136" spans="1:10" x14ac:dyDescent="0.3">
      <c r="A1136" s="58" t="s">
        <v>4224</v>
      </c>
      <c r="B1136" s="84" t="s">
        <v>4225</v>
      </c>
      <c r="C1136" s="84"/>
      <c r="D1136" s="84"/>
      <c r="E1136" s="84"/>
      <c r="F1136" s="84"/>
      <c r="I1136" s="84"/>
      <c r="J1136" s="84"/>
    </row>
    <row r="1137" spans="1:10" x14ac:dyDescent="0.3">
      <c r="A1137" s="58" t="s">
        <v>4226</v>
      </c>
      <c r="B1137" s="84" t="s">
        <v>4227</v>
      </c>
      <c r="C1137" s="84"/>
      <c r="D1137" s="84"/>
      <c r="E1137" s="84"/>
      <c r="F1137" s="84"/>
      <c r="I1137" s="84"/>
      <c r="J1137" s="84"/>
    </row>
    <row r="1138" spans="1:10" x14ac:dyDescent="0.3">
      <c r="A1138" s="58" t="s">
        <v>4228</v>
      </c>
      <c r="B1138" s="84" t="s">
        <v>4229</v>
      </c>
      <c r="C1138" s="84"/>
      <c r="D1138" s="84"/>
      <c r="E1138" s="84"/>
      <c r="F1138" s="84"/>
      <c r="I1138" s="84"/>
      <c r="J1138" s="84"/>
    </row>
    <row r="1139" spans="1:10" x14ac:dyDescent="0.3">
      <c r="A1139" s="58" t="s">
        <v>4230</v>
      </c>
      <c r="B1139" s="84" t="s">
        <v>4231</v>
      </c>
      <c r="C1139" s="84"/>
      <c r="D1139" s="84"/>
      <c r="E1139" s="84"/>
      <c r="F1139" s="84"/>
      <c r="I1139" s="84"/>
      <c r="J1139" s="84"/>
    </row>
    <row r="1140" spans="1:10" x14ac:dyDescent="0.3">
      <c r="A1140" s="58" t="s">
        <v>4232</v>
      </c>
      <c r="B1140" s="84" t="s">
        <v>4233</v>
      </c>
      <c r="C1140" s="84"/>
      <c r="D1140" s="84"/>
      <c r="E1140" s="84"/>
      <c r="F1140" s="84"/>
      <c r="I1140" s="84"/>
      <c r="J1140" s="84"/>
    </row>
    <row r="1141" spans="1:10" x14ac:dyDescent="0.3">
      <c r="A1141" s="58" t="s">
        <v>4234</v>
      </c>
      <c r="B1141" s="84" t="s">
        <v>4235</v>
      </c>
      <c r="C1141" s="84" t="s">
        <v>4236</v>
      </c>
      <c r="D1141" s="84" t="s">
        <v>1873</v>
      </c>
      <c r="E1141" s="84"/>
      <c r="F1141" s="84"/>
      <c r="G1141" s="19" t="s">
        <v>1876</v>
      </c>
      <c r="I1141" s="84" t="s">
        <v>1878</v>
      </c>
      <c r="J1141" s="84"/>
    </row>
    <row r="1142" spans="1:10" x14ac:dyDescent="0.3">
      <c r="A1142" s="58" t="s">
        <v>4237</v>
      </c>
      <c r="B1142" s="84" t="s">
        <v>4238</v>
      </c>
      <c r="C1142" s="84"/>
      <c r="D1142" s="84"/>
      <c r="E1142" s="84"/>
      <c r="F1142" s="84"/>
      <c r="I1142" s="84"/>
      <c r="J1142" s="84"/>
    </row>
    <row r="1143" spans="1:10" x14ac:dyDescent="0.3">
      <c r="A1143" s="58" t="s">
        <v>4239</v>
      </c>
      <c r="B1143" s="84" t="s">
        <v>4240</v>
      </c>
      <c r="C1143" s="84"/>
      <c r="D1143" s="84"/>
      <c r="E1143" s="84"/>
      <c r="F1143" s="84"/>
      <c r="I1143" s="84"/>
      <c r="J1143" s="84"/>
    </row>
    <row r="1144" spans="1:10" x14ac:dyDescent="0.3">
      <c r="A1144" s="58" t="s">
        <v>4241</v>
      </c>
      <c r="B1144" s="84" t="s">
        <v>4242</v>
      </c>
      <c r="C1144" s="84"/>
      <c r="D1144" s="84"/>
      <c r="E1144" s="84"/>
      <c r="F1144" s="84"/>
      <c r="I1144" s="84"/>
      <c r="J1144" s="84"/>
    </row>
    <row r="1145" spans="1:10" x14ac:dyDescent="0.3">
      <c r="A1145" s="58" t="s">
        <v>4243</v>
      </c>
      <c r="B1145" s="84" t="s">
        <v>4244</v>
      </c>
      <c r="C1145" s="84"/>
      <c r="D1145" s="84"/>
      <c r="E1145" s="84"/>
      <c r="F1145" s="84"/>
      <c r="I1145" s="84"/>
      <c r="J1145" s="84"/>
    </row>
    <row r="1146" spans="1:10" x14ac:dyDescent="0.3">
      <c r="A1146" s="58" t="s">
        <v>4245</v>
      </c>
      <c r="B1146" s="84" t="s">
        <v>4246</v>
      </c>
      <c r="C1146" s="84"/>
      <c r="D1146" s="84"/>
      <c r="E1146" s="84"/>
      <c r="F1146" s="84"/>
      <c r="I1146" s="84"/>
      <c r="J1146" s="84"/>
    </row>
    <row r="1147" spans="1:10" x14ac:dyDescent="0.3">
      <c r="A1147" s="58" t="s">
        <v>4247</v>
      </c>
      <c r="B1147" s="84" t="s">
        <v>4248</v>
      </c>
      <c r="C1147" s="84" t="s">
        <v>4249</v>
      </c>
      <c r="D1147" s="84" t="s">
        <v>1873</v>
      </c>
      <c r="E1147" s="84"/>
      <c r="F1147" s="84"/>
      <c r="G1147" s="19" t="s">
        <v>1876</v>
      </c>
      <c r="I1147" s="84" t="s">
        <v>1974</v>
      </c>
      <c r="J1147" s="84"/>
    </row>
    <row r="1148" spans="1:10" x14ac:dyDescent="0.3">
      <c r="A1148" s="58" t="s">
        <v>4250</v>
      </c>
      <c r="B1148" s="84" t="s">
        <v>4251</v>
      </c>
      <c r="C1148" s="84"/>
      <c r="D1148" s="84"/>
      <c r="E1148" s="84"/>
      <c r="F1148" s="84"/>
      <c r="I1148" s="84"/>
      <c r="J1148" s="84"/>
    </row>
    <row r="1149" spans="1:10" x14ac:dyDescent="0.3">
      <c r="A1149" s="58" t="s">
        <v>4252</v>
      </c>
      <c r="B1149" s="84" t="s">
        <v>4253</v>
      </c>
      <c r="C1149" s="84"/>
      <c r="D1149" s="84"/>
      <c r="E1149" s="84"/>
      <c r="F1149" s="84"/>
      <c r="I1149" s="84"/>
      <c r="J1149" s="84"/>
    </row>
    <row r="1150" spans="1:10" x14ac:dyDescent="0.3">
      <c r="A1150" s="58" t="s">
        <v>4254</v>
      </c>
      <c r="B1150" s="84" t="s">
        <v>4255</v>
      </c>
      <c r="C1150" s="84"/>
      <c r="D1150" s="84"/>
      <c r="E1150" s="84"/>
      <c r="F1150" s="84"/>
      <c r="I1150" s="84"/>
      <c r="J1150" s="84"/>
    </row>
    <row r="1151" spans="1:10" x14ac:dyDescent="0.3">
      <c r="A1151" s="58" t="s">
        <v>1403</v>
      </c>
      <c r="B1151" s="84" t="s">
        <v>1404</v>
      </c>
      <c r="C1151" s="84"/>
      <c r="D1151" s="84"/>
      <c r="E1151" s="84"/>
      <c r="F1151" s="84"/>
      <c r="I1151" s="84"/>
      <c r="J1151" s="84"/>
    </row>
    <row r="1152" spans="1:10" x14ac:dyDescent="0.3">
      <c r="A1152" s="58" t="s">
        <v>4256</v>
      </c>
      <c r="B1152" s="84" t="s">
        <v>4257</v>
      </c>
      <c r="C1152" s="84"/>
      <c r="D1152" s="84"/>
      <c r="E1152" s="84"/>
      <c r="F1152" s="84"/>
      <c r="I1152" s="84"/>
      <c r="J1152" s="84"/>
    </row>
    <row r="1153" spans="1:10" x14ac:dyDescent="0.3">
      <c r="A1153" s="58" t="s">
        <v>4258</v>
      </c>
      <c r="B1153" s="84" t="s">
        <v>4259</v>
      </c>
      <c r="C1153" s="84"/>
      <c r="D1153" s="84"/>
      <c r="E1153" s="84"/>
      <c r="F1153" s="84"/>
      <c r="I1153" s="84"/>
      <c r="J1153" s="84"/>
    </row>
    <row r="1154" spans="1:10" x14ac:dyDescent="0.3">
      <c r="A1154" s="58" t="s">
        <v>4260</v>
      </c>
      <c r="B1154" s="84" t="s">
        <v>4261</v>
      </c>
      <c r="C1154" s="84"/>
      <c r="D1154" s="84"/>
      <c r="E1154" s="84"/>
      <c r="F1154" s="84"/>
      <c r="I1154" s="84"/>
      <c r="J1154" s="84"/>
    </row>
    <row r="1155" spans="1:10" x14ac:dyDescent="0.3">
      <c r="A1155" s="58" t="s">
        <v>4262</v>
      </c>
      <c r="B1155" s="84" t="s">
        <v>4263</v>
      </c>
      <c r="C1155" s="84"/>
      <c r="D1155" s="84"/>
      <c r="E1155" s="84"/>
      <c r="F1155" s="84"/>
      <c r="I1155" s="84"/>
      <c r="J1155" s="84"/>
    </row>
    <row r="1156" spans="1:10" x14ac:dyDescent="0.3">
      <c r="A1156" s="58" t="s">
        <v>4264</v>
      </c>
      <c r="B1156" s="84" t="s">
        <v>4265</v>
      </c>
      <c r="C1156" s="84"/>
      <c r="D1156" s="84"/>
      <c r="E1156" s="84"/>
      <c r="F1156" s="84"/>
      <c r="I1156" s="84"/>
      <c r="J1156" s="84"/>
    </row>
    <row r="1157" spans="1:10" x14ac:dyDescent="0.3">
      <c r="A1157" s="58" t="s">
        <v>4266</v>
      </c>
      <c r="B1157" s="84" t="s">
        <v>4267</v>
      </c>
      <c r="C1157" s="84"/>
      <c r="D1157" s="84"/>
      <c r="E1157" s="84"/>
      <c r="F1157" s="84"/>
      <c r="I1157" s="84"/>
      <c r="J1157" s="84"/>
    </row>
    <row r="1158" spans="1:10" x14ac:dyDescent="0.3">
      <c r="A1158" s="58" t="s">
        <v>4268</v>
      </c>
      <c r="B1158" s="84" t="s">
        <v>4269</v>
      </c>
      <c r="C1158" s="84"/>
      <c r="D1158" s="84"/>
      <c r="E1158" s="84"/>
      <c r="F1158" s="84"/>
      <c r="I1158" s="84"/>
      <c r="J1158" s="84"/>
    </row>
    <row r="1159" spans="1:10" x14ac:dyDescent="0.3">
      <c r="A1159" s="58" t="s">
        <v>4270</v>
      </c>
      <c r="B1159" s="84" t="s">
        <v>4271</v>
      </c>
      <c r="C1159" s="84"/>
      <c r="D1159" s="84"/>
      <c r="E1159" s="84"/>
      <c r="F1159" s="84"/>
      <c r="I1159" s="84"/>
      <c r="J1159" s="84"/>
    </row>
    <row r="1160" spans="1:10" x14ac:dyDescent="0.3">
      <c r="A1160" s="58" t="s">
        <v>4272</v>
      </c>
      <c r="B1160" s="84" t="s">
        <v>4273</v>
      </c>
      <c r="C1160" s="84"/>
      <c r="D1160" s="84"/>
      <c r="E1160" s="84"/>
      <c r="F1160" s="84"/>
      <c r="I1160" s="84"/>
      <c r="J1160" s="84"/>
    </row>
    <row r="1161" spans="1:10" x14ac:dyDescent="0.3">
      <c r="A1161" s="58" t="s">
        <v>4274</v>
      </c>
      <c r="B1161" s="84" t="s">
        <v>4275</v>
      </c>
      <c r="C1161" s="84"/>
      <c r="D1161" s="84"/>
      <c r="E1161" s="84"/>
      <c r="F1161" s="84"/>
      <c r="I1161" s="84"/>
      <c r="J1161" s="84"/>
    </row>
    <row r="1162" spans="1:10" x14ac:dyDescent="0.3">
      <c r="A1162" s="58" t="s">
        <v>4276</v>
      </c>
      <c r="B1162" s="84" t="s">
        <v>4277</v>
      </c>
      <c r="C1162" s="84"/>
      <c r="D1162" s="84"/>
      <c r="E1162" s="84"/>
      <c r="F1162" s="84"/>
      <c r="I1162" s="84"/>
      <c r="J1162" s="84"/>
    </row>
    <row r="1163" spans="1:10" x14ac:dyDescent="0.3">
      <c r="A1163" s="58" t="s">
        <v>4278</v>
      </c>
      <c r="B1163" s="84" t="s">
        <v>4279</v>
      </c>
      <c r="C1163" s="84"/>
      <c r="D1163" s="84"/>
      <c r="E1163" s="84"/>
      <c r="F1163" s="84"/>
      <c r="I1163" s="84"/>
      <c r="J1163" s="84"/>
    </row>
    <row r="1164" spans="1:10" x14ac:dyDescent="0.3">
      <c r="A1164" s="58" t="s">
        <v>4280</v>
      </c>
      <c r="B1164" s="84" t="s">
        <v>4281</v>
      </c>
      <c r="C1164" s="84"/>
      <c r="D1164" s="84"/>
      <c r="E1164" s="84"/>
      <c r="F1164" s="84"/>
      <c r="I1164" s="84"/>
      <c r="J1164" s="84"/>
    </row>
    <row r="1165" spans="1:10" x14ac:dyDescent="0.3">
      <c r="A1165" s="58" t="s">
        <v>4282</v>
      </c>
      <c r="B1165" s="84" t="s">
        <v>4283</v>
      </c>
      <c r="C1165" s="84"/>
      <c r="D1165" s="84"/>
      <c r="E1165" s="84"/>
      <c r="F1165" s="84"/>
      <c r="I1165" s="84"/>
      <c r="J1165" s="84"/>
    </row>
    <row r="1166" spans="1:10" x14ac:dyDescent="0.3">
      <c r="A1166" s="58" t="s">
        <v>4284</v>
      </c>
      <c r="B1166" s="84" t="s">
        <v>4285</v>
      </c>
      <c r="C1166" s="84"/>
      <c r="D1166" s="84"/>
      <c r="E1166" s="84"/>
      <c r="F1166" s="84"/>
      <c r="I1166" s="84"/>
      <c r="J1166" s="84"/>
    </row>
    <row r="1167" spans="1:10" x14ac:dyDescent="0.3">
      <c r="A1167" s="58" t="s">
        <v>4286</v>
      </c>
      <c r="B1167" s="84" t="s">
        <v>4287</v>
      </c>
      <c r="C1167" s="84"/>
      <c r="D1167" s="84"/>
      <c r="E1167" s="84"/>
      <c r="F1167" s="84"/>
      <c r="I1167" s="84"/>
      <c r="J1167" s="84"/>
    </row>
    <row r="1168" spans="1:10" x14ac:dyDescent="0.3">
      <c r="A1168" s="58" t="s">
        <v>4288</v>
      </c>
      <c r="B1168" s="84" t="s">
        <v>4289</v>
      </c>
      <c r="C1168" s="84"/>
      <c r="D1168" s="84"/>
      <c r="E1168" s="84"/>
      <c r="F1168" s="84"/>
      <c r="I1168" s="84"/>
      <c r="J1168" s="84"/>
    </row>
    <row r="1169" spans="1:10" x14ac:dyDescent="0.3">
      <c r="A1169" s="58" t="s">
        <v>4290</v>
      </c>
      <c r="B1169" s="84" t="s">
        <v>4291</v>
      </c>
      <c r="C1169" s="84"/>
      <c r="D1169" s="84"/>
      <c r="E1169" s="84"/>
      <c r="F1169" s="84"/>
      <c r="I1169" s="84"/>
      <c r="J1169" s="84"/>
    </row>
    <row r="1170" spans="1:10" x14ac:dyDescent="0.3">
      <c r="A1170" s="58" t="s">
        <v>4292</v>
      </c>
      <c r="B1170" s="84" t="s">
        <v>4293</v>
      </c>
      <c r="C1170" s="84"/>
      <c r="D1170" s="84"/>
      <c r="E1170" s="84"/>
      <c r="F1170" s="84"/>
      <c r="I1170" s="84"/>
      <c r="J1170" s="84"/>
    </row>
    <row r="1171" spans="1:10" x14ac:dyDescent="0.3">
      <c r="A1171" s="58" t="s">
        <v>4294</v>
      </c>
      <c r="B1171" s="84" t="s">
        <v>4295</v>
      </c>
      <c r="C1171" s="84"/>
      <c r="D1171" s="84"/>
      <c r="E1171" s="84"/>
      <c r="F1171" s="84"/>
      <c r="I1171" s="84"/>
      <c r="J1171" s="84"/>
    </row>
    <row r="1172" spans="1:10" x14ac:dyDescent="0.3">
      <c r="A1172" s="58" t="s">
        <v>4296</v>
      </c>
      <c r="B1172" s="84" t="s">
        <v>4297</v>
      </c>
      <c r="C1172" s="84" t="s">
        <v>4298</v>
      </c>
      <c r="D1172" s="84" t="s">
        <v>1873</v>
      </c>
      <c r="E1172" s="84"/>
      <c r="F1172" s="84"/>
      <c r="G1172" s="19" t="s">
        <v>1876</v>
      </c>
      <c r="I1172" s="84" t="s">
        <v>1878</v>
      </c>
      <c r="J1172" s="84"/>
    </row>
    <row r="1173" spans="1:10" x14ac:dyDescent="0.3">
      <c r="A1173" s="58" t="s">
        <v>4299</v>
      </c>
      <c r="B1173" s="84" t="s">
        <v>4300</v>
      </c>
      <c r="C1173" s="84" t="s">
        <v>3499</v>
      </c>
      <c r="D1173" s="84" t="s">
        <v>1873</v>
      </c>
      <c r="E1173" s="84"/>
      <c r="F1173" s="84"/>
      <c r="G1173" s="19" t="s">
        <v>1876</v>
      </c>
      <c r="I1173" s="84" t="s">
        <v>1878</v>
      </c>
      <c r="J1173" s="84"/>
    </row>
    <row r="1174" spans="1:10" x14ac:dyDescent="0.3">
      <c r="A1174" s="58" t="s">
        <v>4301</v>
      </c>
      <c r="B1174" s="84" t="s">
        <v>4302</v>
      </c>
      <c r="C1174" s="84" t="s">
        <v>3502</v>
      </c>
      <c r="D1174" s="84" t="s">
        <v>1873</v>
      </c>
      <c r="E1174" s="84"/>
      <c r="F1174" s="84"/>
      <c r="G1174" s="19" t="s">
        <v>1876</v>
      </c>
      <c r="I1174" s="84" t="s">
        <v>1885</v>
      </c>
      <c r="J1174" s="84"/>
    </row>
    <row r="1175" spans="1:10" x14ac:dyDescent="0.3">
      <c r="A1175" s="58" t="s">
        <v>4303</v>
      </c>
      <c r="B1175" s="84" t="s">
        <v>4304</v>
      </c>
      <c r="C1175" s="84"/>
      <c r="D1175" s="84"/>
      <c r="E1175" s="84"/>
      <c r="F1175" s="84"/>
      <c r="I1175" s="84"/>
      <c r="J1175" s="84"/>
    </row>
    <row r="1176" spans="1:10" x14ac:dyDescent="0.3">
      <c r="A1176" s="58" t="s">
        <v>4305</v>
      </c>
      <c r="B1176" s="84" t="s">
        <v>4306</v>
      </c>
      <c r="C1176" s="84"/>
      <c r="D1176" s="84"/>
      <c r="E1176" s="84"/>
      <c r="F1176" s="84"/>
      <c r="I1176" s="84"/>
      <c r="J1176" s="84"/>
    </row>
    <row r="1177" spans="1:10" x14ac:dyDescent="0.3">
      <c r="A1177" s="58" t="s">
        <v>4307</v>
      </c>
      <c r="B1177" s="84" t="s">
        <v>4308</v>
      </c>
      <c r="C1177" s="84"/>
      <c r="D1177" s="84"/>
      <c r="E1177" s="84"/>
      <c r="F1177" s="84"/>
      <c r="I1177" s="84"/>
      <c r="J1177" s="84"/>
    </row>
    <row r="1178" spans="1:10" x14ac:dyDescent="0.3">
      <c r="A1178" s="58" t="s">
        <v>4309</v>
      </c>
      <c r="B1178" s="84" t="s">
        <v>4310</v>
      </c>
      <c r="C1178" s="84"/>
      <c r="D1178" s="84"/>
      <c r="E1178" s="84"/>
      <c r="F1178" s="84"/>
      <c r="I1178" s="84"/>
      <c r="J1178" s="84"/>
    </row>
    <row r="1179" spans="1:10" x14ac:dyDescent="0.3">
      <c r="A1179" s="58" t="s">
        <v>4311</v>
      </c>
      <c r="B1179" s="84" t="s">
        <v>4312</v>
      </c>
      <c r="C1179" s="84" t="s">
        <v>4313</v>
      </c>
      <c r="D1179" s="84" t="s">
        <v>1873</v>
      </c>
      <c r="E1179" s="84"/>
      <c r="F1179" s="84"/>
      <c r="G1179" s="19" t="s">
        <v>1876</v>
      </c>
      <c r="I1179" s="84" t="s">
        <v>1885</v>
      </c>
      <c r="J1179" s="84"/>
    </row>
    <row r="1180" spans="1:10" x14ac:dyDescent="0.3">
      <c r="A1180" s="58" t="s">
        <v>4314</v>
      </c>
      <c r="B1180" s="84" t="s">
        <v>4315</v>
      </c>
      <c r="C1180" s="84"/>
      <c r="D1180" s="84"/>
      <c r="E1180" s="84"/>
      <c r="F1180" s="84"/>
      <c r="I1180" s="84"/>
      <c r="J1180" s="84"/>
    </row>
    <row r="1181" spans="1:10" x14ac:dyDescent="0.3">
      <c r="A1181" s="58" t="s">
        <v>1432</v>
      </c>
      <c r="B1181" s="84" t="s">
        <v>1433</v>
      </c>
      <c r="C1181" s="84"/>
      <c r="D1181" s="84"/>
      <c r="E1181" s="84"/>
      <c r="F1181" s="84"/>
      <c r="I1181" s="84"/>
      <c r="J1181" s="84"/>
    </row>
    <row r="1182" spans="1:10" x14ac:dyDescent="0.3">
      <c r="A1182" s="58" t="s">
        <v>4316</v>
      </c>
      <c r="B1182" s="84" t="s">
        <v>4317</v>
      </c>
      <c r="C1182" s="84"/>
      <c r="D1182" s="84"/>
      <c r="E1182" s="84"/>
      <c r="F1182" s="84"/>
      <c r="I1182" s="84"/>
      <c r="J1182" s="84"/>
    </row>
    <row r="1183" spans="1:10" x14ac:dyDescent="0.3">
      <c r="A1183" s="58" t="s">
        <v>1435</v>
      </c>
      <c r="B1183" s="84" t="s">
        <v>1436</v>
      </c>
      <c r="C1183" s="84"/>
      <c r="D1183" s="84"/>
      <c r="E1183" s="84"/>
      <c r="F1183" s="84"/>
      <c r="I1183" s="84"/>
      <c r="J1183" s="84"/>
    </row>
    <row r="1184" spans="1:10" x14ac:dyDescent="0.3">
      <c r="A1184" s="58" t="s">
        <v>4318</v>
      </c>
      <c r="B1184" s="84" t="s">
        <v>4319</v>
      </c>
      <c r="C1184" s="84" t="s">
        <v>4320</v>
      </c>
      <c r="D1184" s="84" t="s">
        <v>1873</v>
      </c>
      <c r="E1184" s="84"/>
      <c r="F1184" s="84"/>
      <c r="G1184" s="19" t="s">
        <v>1876</v>
      </c>
      <c r="I1184" s="84" t="s">
        <v>1878</v>
      </c>
      <c r="J1184" s="84"/>
    </row>
    <row r="1185" spans="1:10" x14ac:dyDescent="0.3">
      <c r="A1185" s="58" t="s">
        <v>4321</v>
      </c>
      <c r="B1185" s="84" t="s">
        <v>4322</v>
      </c>
      <c r="C1185" s="84" t="s">
        <v>4323</v>
      </c>
      <c r="D1185" s="84" t="s">
        <v>1873</v>
      </c>
      <c r="E1185" s="84"/>
      <c r="F1185" s="84"/>
      <c r="G1185" s="19" t="s">
        <v>1876</v>
      </c>
      <c r="I1185" s="84" t="s">
        <v>1878</v>
      </c>
      <c r="J1185" s="84"/>
    </row>
    <row r="1186" spans="1:10" x14ac:dyDescent="0.3">
      <c r="A1186" s="58" t="s">
        <v>4324</v>
      </c>
      <c r="B1186" s="84" t="s">
        <v>4325</v>
      </c>
      <c r="C1186" s="84" t="s">
        <v>4326</v>
      </c>
      <c r="D1186" s="84" t="s">
        <v>1873</v>
      </c>
      <c r="E1186" s="84"/>
      <c r="F1186" s="84"/>
      <c r="G1186" s="19" t="s">
        <v>1876</v>
      </c>
      <c r="I1186" s="84" t="s">
        <v>1878</v>
      </c>
      <c r="J1186" s="84"/>
    </row>
    <row r="1187" spans="1:10" x14ac:dyDescent="0.3">
      <c r="A1187" s="58" t="s">
        <v>4327</v>
      </c>
      <c r="B1187" s="84" t="s">
        <v>4328</v>
      </c>
      <c r="C1187" s="84" t="s">
        <v>4329</v>
      </c>
      <c r="D1187" s="84" t="s">
        <v>1873</v>
      </c>
      <c r="E1187" s="84"/>
      <c r="F1187" s="84"/>
      <c r="G1187" s="19" t="s">
        <v>1876</v>
      </c>
      <c r="I1187" s="84" t="s">
        <v>1878</v>
      </c>
      <c r="J1187" s="84"/>
    </row>
    <row r="1188" spans="1:10" x14ac:dyDescent="0.3">
      <c r="A1188" s="58" t="s">
        <v>4330</v>
      </c>
      <c r="B1188" s="84" t="s">
        <v>4331</v>
      </c>
      <c r="C1188" s="84" t="s">
        <v>4332</v>
      </c>
      <c r="D1188" s="84" t="s">
        <v>1873</v>
      </c>
      <c r="E1188" s="84"/>
      <c r="F1188" s="84"/>
      <c r="G1188" s="19" t="s">
        <v>1876</v>
      </c>
      <c r="I1188" s="84" t="s">
        <v>1878</v>
      </c>
      <c r="J1188" s="84"/>
    </row>
    <row r="1189" spans="1:10" x14ac:dyDescent="0.3">
      <c r="A1189" s="58" t="s">
        <v>4333</v>
      </c>
      <c r="B1189" s="84" t="s">
        <v>4334</v>
      </c>
      <c r="C1189" s="84" t="s">
        <v>4335</v>
      </c>
      <c r="D1189" s="84" t="s">
        <v>1873</v>
      </c>
      <c r="E1189" s="84"/>
      <c r="F1189" s="84"/>
      <c r="G1189" s="19" t="s">
        <v>1876</v>
      </c>
      <c r="I1189" s="84" t="s">
        <v>1878</v>
      </c>
      <c r="J1189" s="84"/>
    </row>
    <row r="1190" spans="1:10" x14ac:dyDescent="0.3">
      <c r="A1190" s="58" t="s">
        <v>4336</v>
      </c>
      <c r="B1190" s="84" t="s">
        <v>4337</v>
      </c>
      <c r="C1190" s="84" t="s">
        <v>4338</v>
      </c>
      <c r="D1190" s="84" t="s">
        <v>1873</v>
      </c>
      <c r="E1190" s="84"/>
      <c r="F1190" s="84"/>
      <c r="G1190" s="19" t="s">
        <v>1876</v>
      </c>
      <c r="I1190" s="84" t="s">
        <v>1878</v>
      </c>
      <c r="J1190" s="84"/>
    </row>
    <row r="1191" spans="1:10" x14ac:dyDescent="0.3">
      <c r="A1191" s="58" t="s">
        <v>4339</v>
      </c>
      <c r="B1191" s="84" t="s">
        <v>4340</v>
      </c>
      <c r="C1191" s="84" t="s">
        <v>4341</v>
      </c>
      <c r="D1191" s="84" t="s">
        <v>1873</v>
      </c>
      <c r="E1191" s="84"/>
      <c r="F1191" s="84"/>
      <c r="G1191" s="19" t="s">
        <v>1876</v>
      </c>
      <c r="I1191" s="84" t="s">
        <v>1878</v>
      </c>
      <c r="J1191" s="84"/>
    </row>
    <row r="1192" spans="1:10" x14ac:dyDescent="0.3">
      <c r="A1192" s="58" t="s">
        <v>4342</v>
      </c>
      <c r="B1192" s="84" t="s">
        <v>4343</v>
      </c>
      <c r="C1192" s="84" t="s">
        <v>4344</v>
      </c>
      <c r="D1192" s="84" t="s">
        <v>1873</v>
      </c>
      <c r="E1192" s="84"/>
      <c r="F1192" s="84"/>
      <c r="G1192" s="19" t="s">
        <v>1876</v>
      </c>
      <c r="I1192" s="84" t="s">
        <v>1878</v>
      </c>
      <c r="J1192" s="84"/>
    </row>
    <row r="1193" spans="1:10" x14ac:dyDescent="0.3">
      <c r="A1193" s="58" t="s">
        <v>4345</v>
      </c>
      <c r="B1193" s="84" t="s">
        <v>4346</v>
      </c>
      <c r="C1193" s="84"/>
      <c r="D1193" s="84"/>
      <c r="E1193" s="84"/>
      <c r="F1193" s="84"/>
      <c r="I1193" s="84"/>
      <c r="J1193" s="84"/>
    </row>
    <row r="1194" spans="1:10" x14ac:dyDescent="0.3">
      <c r="A1194" s="58" t="s">
        <v>4347</v>
      </c>
      <c r="B1194" s="84" t="s">
        <v>4348</v>
      </c>
      <c r="C1194" s="84"/>
      <c r="D1194" s="84"/>
      <c r="E1194" s="84"/>
      <c r="F1194" s="84"/>
      <c r="I1194" s="84"/>
      <c r="J1194" s="84"/>
    </row>
    <row r="1195" spans="1:10" x14ac:dyDescent="0.3">
      <c r="A1195" s="58" t="s">
        <v>4349</v>
      </c>
      <c r="B1195" s="84" t="s">
        <v>4350</v>
      </c>
      <c r="C1195" s="84"/>
      <c r="D1195" s="84"/>
      <c r="E1195" s="84"/>
      <c r="F1195" s="84"/>
      <c r="I1195" s="84"/>
      <c r="J1195" s="84"/>
    </row>
    <row r="1196" spans="1:10" x14ac:dyDescent="0.3">
      <c r="A1196" s="58" t="s">
        <v>4351</v>
      </c>
      <c r="B1196" s="84" t="s">
        <v>4352</v>
      </c>
      <c r="C1196" s="84"/>
      <c r="D1196" s="84"/>
      <c r="E1196" s="84"/>
      <c r="F1196" s="84"/>
      <c r="I1196" s="84"/>
      <c r="J1196" s="84"/>
    </row>
    <row r="1197" spans="1:10" x14ac:dyDescent="0.3">
      <c r="A1197" s="58" t="s">
        <v>4353</v>
      </c>
      <c r="B1197" s="84" t="s">
        <v>4354</v>
      </c>
      <c r="C1197" s="84"/>
      <c r="D1197" s="84"/>
      <c r="E1197" s="84"/>
      <c r="F1197" s="84"/>
      <c r="I1197" s="84"/>
      <c r="J1197" s="84"/>
    </row>
    <row r="1198" spans="1:10" x14ac:dyDescent="0.3">
      <c r="A1198" s="58" t="s">
        <v>4355</v>
      </c>
      <c r="B1198" s="84" t="s">
        <v>4356</v>
      </c>
      <c r="C1198" s="84"/>
      <c r="D1198" s="84"/>
      <c r="E1198" s="84"/>
      <c r="F1198" s="84"/>
      <c r="I1198" s="84"/>
      <c r="J1198" s="84"/>
    </row>
    <row r="1199" spans="1:10" x14ac:dyDescent="0.3">
      <c r="A1199" s="58" t="s">
        <v>4357</v>
      </c>
      <c r="B1199" s="84" t="s">
        <v>4358</v>
      </c>
      <c r="C1199" s="84"/>
      <c r="D1199" s="84"/>
      <c r="E1199" s="84"/>
      <c r="F1199" s="84"/>
      <c r="I1199" s="84"/>
      <c r="J1199" s="84"/>
    </row>
    <row r="1200" spans="1:10" x14ac:dyDescent="0.3">
      <c r="A1200" s="58" t="s">
        <v>4359</v>
      </c>
      <c r="B1200" s="84" t="s">
        <v>4360</v>
      </c>
      <c r="C1200" s="84"/>
      <c r="D1200" s="84"/>
      <c r="E1200" s="84"/>
      <c r="F1200" s="84"/>
      <c r="I1200" s="84"/>
      <c r="J1200" s="84"/>
    </row>
    <row r="1201" spans="1:10" x14ac:dyDescent="0.3">
      <c r="A1201" s="58" t="s">
        <v>4361</v>
      </c>
      <c r="B1201" s="84" t="s">
        <v>4362</v>
      </c>
      <c r="C1201" s="84"/>
      <c r="D1201" s="84"/>
      <c r="E1201" s="84"/>
      <c r="F1201" s="84"/>
      <c r="I1201" s="84"/>
      <c r="J1201" s="84"/>
    </row>
    <row r="1202" spans="1:10" x14ac:dyDescent="0.3">
      <c r="A1202" s="58" t="s">
        <v>4363</v>
      </c>
      <c r="B1202" s="84" t="s">
        <v>4364</v>
      </c>
      <c r="C1202" s="84"/>
      <c r="D1202" s="84"/>
      <c r="E1202" s="84"/>
      <c r="F1202" s="84"/>
      <c r="I1202" s="84"/>
      <c r="J1202" s="84"/>
    </row>
    <row r="1203" spans="1:10" x14ac:dyDescent="0.3">
      <c r="A1203" s="58" t="s">
        <v>4365</v>
      </c>
      <c r="B1203" s="84" t="s">
        <v>4366</v>
      </c>
      <c r="C1203" s="84"/>
      <c r="D1203" s="84"/>
      <c r="E1203" s="84"/>
      <c r="F1203" s="84"/>
      <c r="I1203" s="84"/>
      <c r="J1203" s="84"/>
    </row>
    <row r="1204" spans="1:10" x14ac:dyDescent="0.3">
      <c r="A1204" s="58" t="s">
        <v>4367</v>
      </c>
      <c r="B1204" s="84" t="s">
        <v>4368</v>
      </c>
      <c r="C1204" s="84"/>
      <c r="D1204" s="84"/>
      <c r="E1204" s="84"/>
      <c r="F1204" s="84"/>
      <c r="I1204" s="84"/>
      <c r="J1204" s="84"/>
    </row>
    <row r="1205" spans="1:10" x14ac:dyDescent="0.3">
      <c r="A1205" s="58" t="s">
        <v>4369</v>
      </c>
      <c r="B1205" s="84" t="s">
        <v>4370</v>
      </c>
      <c r="C1205" s="84"/>
      <c r="D1205" s="84"/>
      <c r="E1205" s="84"/>
      <c r="F1205" s="84"/>
      <c r="I1205" s="84"/>
      <c r="J1205" s="84"/>
    </row>
    <row r="1206" spans="1:10" x14ac:dyDescent="0.3">
      <c r="A1206" s="58" t="s">
        <v>4371</v>
      </c>
      <c r="B1206" s="84" t="s">
        <v>4372</v>
      </c>
      <c r="C1206" s="84"/>
      <c r="D1206" s="84"/>
      <c r="E1206" s="84"/>
      <c r="F1206" s="84"/>
      <c r="I1206" s="84"/>
      <c r="J1206" s="84"/>
    </row>
    <row r="1207" spans="1:10" x14ac:dyDescent="0.3">
      <c r="A1207" s="58" t="s">
        <v>4373</v>
      </c>
      <c r="B1207" s="84" t="s">
        <v>4374</v>
      </c>
      <c r="C1207" s="84"/>
      <c r="D1207" s="84"/>
      <c r="E1207" s="84"/>
      <c r="F1207" s="84"/>
      <c r="I1207" s="84"/>
      <c r="J1207" s="84"/>
    </row>
    <row r="1208" spans="1:10" x14ac:dyDescent="0.3">
      <c r="A1208" s="58" t="s">
        <v>4375</v>
      </c>
      <c r="B1208" s="84" t="s">
        <v>4376</v>
      </c>
      <c r="C1208" s="84"/>
      <c r="D1208" s="84"/>
      <c r="E1208" s="84"/>
      <c r="F1208" s="84"/>
      <c r="I1208" s="84"/>
      <c r="J1208" s="84"/>
    </row>
    <row r="1209" spans="1:10" x14ac:dyDescent="0.3">
      <c r="A1209" s="58" t="s">
        <v>4377</v>
      </c>
      <c r="B1209" s="84" t="s">
        <v>4378</v>
      </c>
      <c r="C1209" s="84"/>
      <c r="D1209" s="84"/>
      <c r="E1209" s="84"/>
      <c r="F1209" s="84"/>
      <c r="I1209" s="84"/>
      <c r="J1209" s="84"/>
    </row>
    <row r="1210" spans="1:10" x14ac:dyDescent="0.3">
      <c r="A1210" s="58" t="s">
        <v>1437</v>
      </c>
      <c r="B1210" s="84" t="s">
        <v>1438</v>
      </c>
      <c r="C1210" s="84"/>
      <c r="D1210" s="84"/>
      <c r="E1210" s="84"/>
      <c r="F1210" s="84"/>
      <c r="I1210" s="84"/>
      <c r="J1210" s="84"/>
    </row>
    <row r="1211" spans="1:10" x14ac:dyDescent="0.3">
      <c r="A1211" s="58" t="s">
        <v>1439</v>
      </c>
      <c r="B1211" s="84" t="s">
        <v>1440</v>
      </c>
      <c r="C1211" s="84"/>
      <c r="D1211" s="84"/>
      <c r="E1211" s="84"/>
      <c r="F1211" s="84"/>
      <c r="I1211" s="84"/>
      <c r="J1211" s="84"/>
    </row>
    <row r="1212" spans="1:10" x14ac:dyDescent="0.3">
      <c r="A1212" s="58" t="s">
        <v>4379</v>
      </c>
      <c r="B1212" s="84" t="s">
        <v>4380</v>
      </c>
      <c r="C1212" s="84"/>
      <c r="D1212" s="84"/>
      <c r="E1212" s="84"/>
      <c r="F1212" s="84"/>
      <c r="I1212" s="84"/>
      <c r="J1212" s="84"/>
    </row>
    <row r="1213" spans="1:10" x14ac:dyDescent="0.3">
      <c r="A1213" s="58" t="s">
        <v>4381</v>
      </c>
      <c r="B1213" s="84" t="s">
        <v>4382</v>
      </c>
      <c r="C1213" s="84"/>
      <c r="D1213" s="84"/>
      <c r="E1213" s="84"/>
      <c r="F1213" s="84"/>
      <c r="I1213" s="84"/>
      <c r="J1213" s="84"/>
    </row>
    <row r="1214" spans="1:10" x14ac:dyDescent="0.3">
      <c r="A1214" s="58" t="s">
        <v>4383</v>
      </c>
      <c r="B1214" s="84" t="s">
        <v>4384</v>
      </c>
      <c r="C1214" s="84"/>
      <c r="D1214" s="84"/>
      <c r="E1214" s="84"/>
      <c r="F1214" s="84"/>
      <c r="I1214" s="84"/>
      <c r="J1214" s="84"/>
    </row>
    <row r="1215" spans="1:10" x14ac:dyDescent="0.3">
      <c r="A1215" s="58" t="s">
        <v>4385</v>
      </c>
      <c r="B1215" s="84" t="s">
        <v>4386</v>
      </c>
      <c r="C1215" s="84"/>
      <c r="D1215" s="84"/>
      <c r="E1215" s="84"/>
      <c r="F1215" s="84"/>
      <c r="I1215" s="84"/>
      <c r="J1215" s="84"/>
    </row>
    <row r="1216" spans="1:10" x14ac:dyDescent="0.3">
      <c r="A1216" s="58" t="s">
        <v>4387</v>
      </c>
      <c r="B1216" s="84" t="s">
        <v>4388</v>
      </c>
      <c r="C1216" s="84"/>
      <c r="D1216" s="84"/>
      <c r="E1216" s="84"/>
      <c r="F1216" s="84"/>
      <c r="I1216" s="84"/>
      <c r="J1216" s="84"/>
    </row>
    <row r="1217" spans="1:10" x14ac:dyDescent="0.3">
      <c r="A1217" s="58" t="s">
        <v>4389</v>
      </c>
      <c r="B1217" s="84" t="s">
        <v>4390</v>
      </c>
      <c r="C1217" s="84"/>
      <c r="D1217" s="84"/>
      <c r="E1217" s="84"/>
      <c r="F1217" s="84"/>
      <c r="I1217" s="84"/>
      <c r="J1217" s="84"/>
    </row>
    <row r="1218" spans="1:10" x14ac:dyDescent="0.3">
      <c r="A1218" s="58" t="s">
        <v>4391</v>
      </c>
      <c r="B1218" s="84" t="s">
        <v>4392</v>
      </c>
      <c r="C1218" s="84"/>
      <c r="D1218" s="84"/>
      <c r="E1218" s="84"/>
      <c r="F1218" s="84"/>
      <c r="I1218" s="84"/>
      <c r="J1218" s="84"/>
    </row>
    <row r="1219" spans="1:10" x14ac:dyDescent="0.3">
      <c r="A1219" s="58" t="s">
        <v>4393</v>
      </c>
      <c r="B1219" s="84" t="s">
        <v>4394</v>
      </c>
      <c r="C1219" s="84"/>
      <c r="D1219" s="84"/>
      <c r="E1219" s="84"/>
      <c r="F1219" s="84"/>
      <c r="I1219" s="84"/>
      <c r="J1219" s="84"/>
    </row>
    <row r="1220" spans="1:10" x14ac:dyDescent="0.3">
      <c r="A1220" s="58" t="s">
        <v>4395</v>
      </c>
      <c r="B1220" s="84" t="s">
        <v>4396</v>
      </c>
      <c r="C1220" s="84" t="s">
        <v>4397</v>
      </c>
      <c r="D1220" s="84" t="s">
        <v>1873</v>
      </c>
      <c r="E1220" s="84"/>
      <c r="F1220" s="84"/>
      <c r="G1220" s="19" t="s">
        <v>1876</v>
      </c>
      <c r="I1220" s="84" t="s">
        <v>1885</v>
      </c>
      <c r="J1220" s="84"/>
    </row>
    <row r="1221" spans="1:10" x14ac:dyDescent="0.3">
      <c r="A1221" s="58" t="s">
        <v>4398</v>
      </c>
      <c r="B1221" s="84" t="s">
        <v>4399</v>
      </c>
      <c r="C1221" s="84" t="s">
        <v>4400</v>
      </c>
      <c r="D1221" s="84" t="s">
        <v>1873</v>
      </c>
      <c r="E1221" s="84"/>
      <c r="F1221" s="84"/>
      <c r="G1221" s="19" t="s">
        <v>1876</v>
      </c>
      <c r="I1221" s="84" t="s">
        <v>1878</v>
      </c>
      <c r="J1221" s="84"/>
    </row>
    <row r="1222" spans="1:10" x14ac:dyDescent="0.3">
      <c r="A1222" s="58" t="s">
        <v>4401</v>
      </c>
      <c r="B1222" s="84" t="s">
        <v>4402</v>
      </c>
      <c r="C1222" s="84"/>
      <c r="D1222" s="84"/>
      <c r="E1222" s="84"/>
      <c r="F1222" s="84"/>
      <c r="I1222" s="84"/>
      <c r="J1222" s="84"/>
    </row>
    <row r="1223" spans="1:10" x14ac:dyDescent="0.3">
      <c r="A1223" s="58" t="s">
        <v>4403</v>
      </c>
      <c r="B1223" s="84" t="s">
        <v>4404</v>
      </c>
      <c r="C1223" s="84"/>
      <c r="D1223" s="84"/>
      <c r="E1223" s="84"/>
      <c r="F1223" s="84"/>
      <c r="I1223" s="84"/>
      <c r="J1223" s="84"/>
    </row>
    <row r="1224" spans="1:10" x14ac:dyDescent="0.3">
      <c r="A1224" s="58" t="s">
        <v>4405</v>
      </c>
      <c r="B1224" s="84" t="s">
        <v>4406</v>
      </c>
      <c r="C1224" s="84"/>
      <c r="D1224" s="84"/>
      <c r="E1224" s="84"/>
      <c r="F1224" s="84"/>
      <c r="I1224" s="84"/>
      <c r="J1224" s="84"/>
    </row>
    <row r="1225" spans="1:10" x14ac:dyDescent="0.3">
      <c r="A1225" s="58" t="s">
        <v>4407</v>
      </c>
      <c r="B1225" s="84" t="s">
        <v>4408</v>
      </c>
      <c r="C1225" s="84"/>
      <c r="D1225" s="84"/>
      <c r="E1225" s="84"/>
      <c r="F1225" s="84"/>
      <c r="I1225" s="84"/>
      <c r="J1225" s="84"/>
    </row>
    <row r="1226" spans="1:10" x14ac:dyDescent="0.3">
      <c r="A1226" s="58" t="s">
        <v>4409</v>
      </c>
      <c r="B1226" s="84" t="s">
        <v>4410</v>
      </c>
      <c r="C1226" s="84"/>
      <c r="D1226" s="84"/>
      <c r="E1226" s="84"/>
      <c r="F1226" s="84"/>
      <c r="I1226" s="84"/>
      <c r="J1226" s="84"/>
    </row>
    <row r="1227" spans="1:10" x14ac:dyDescent="0.3">
      <c r="A1227" s="58" t="s">
        <v>4411</v>
      </c>
      <c r="B1227" s="84" t="s">
        <v>4412</v>
      </c>
      <c r="C1227" s="84"/>
      <c r="D1227" s="84"/>
      <c r="E1227" s="84"/>
      <c r="F1227" s="84"/>
      <c r="I1227" s="84"/>
      <c r="J1227" s="84"/>
    </row>
    <row r="1228" spans="1:10" x14ac:dyDescent="0.3">
      <c r="A1228" s="58" t="s">
        <v>4413</v>
      </c>
      <c r="B1228" s="84" t="s">
        <v>4414</v>
      </c>
      <c r="C1228" s="84"/>
      <c r="D1228" s="84"/>
      <c r="E1228" s="84"/>
      <c r="F1228" s="84"/>
      <c r="I1228" s="84"/>
      <c r="J1228" s="84"/>
    </row>
    <row r="1229" spans="1:10" x14ac:dyDescent="0.3">
      <c r="A1229" s="58" t="s">
        <v>4415</v>
      </c>
      <c r="B1229" s="84" t="s">
        <v>4416</v>
      </c>
      <c r="C1229" s="84"/>
      <c r="D1229" s="84"/>
      <c r="E1229" s="84"/>
      <c r="F1229" s="84"/>
      <c r="I1229" s="84"/>
      <c r="J1229" s="84"/>
    </row>
    <row r="1230" spans="1:10" x14ac:dyDescent="0.3">
      <c r="A1230" s="58" t="s">
        <v>4417</v>
      </c>
      <c r="B1230" s="84" t="s">
        <v>4418</v>
      </c>
      <c r="C1230" s="84" t="s">
        <v>4419</v>
      </c>
      <c r="D1230" s="84" t="s">
        <v>1873</v>
      </c>
      <c r="E1230" s="84"/>
      <c r="F1230" s="84"/>
      <c r="G1230" s="19" t="s">
        <v>1876</v>
      </c>
      <c r="I1230" s="84" t="s">
        <v>1878</v>
      </c>
      <c r="J1230" s="84"/>
    </row>
    <row r="1231" spans="1:10" x14ac:dyDescent="0.3">
      <c r="A1231" s="58" t="s">
        <v>4420</v>
      </c>
      <c r="B1231" s="84" t="s">
        <v>4421</v>
      </c>
      <c r="C1231" s="84"/>
      <c r="D1231" s="84"/>
      <c r="E1231" s="84"/>
      <c r="F1231" s="84"/>
      <c r="I1231" s="84"/>
      <c r="J1231" s="84"/>
    </row>
    <row r="1232" spans="1:10" x14ac:dyDescent="0.3">
      <c r="A1232" s="58" t="s">
        <v>4422</v>
      </c>
      <c r="B1232" s="84" t="s">
        <v>4423</v>
      </c>
      <c r="C1232" s="84" t="s">
        <v>4424</v>
      </c>
      <c r="D1232" s="84" t="s">
        <v>1873</v>
      </c>
      <c r="E1232" s="84"/>
      <c r="F1232" s="84"/>
      <c r="G1232" s="19" t="s">
        <v>1876</v>
      </c>
      <c r="I1232" s="84" t="s">
        <v>1878</v>
      </c>
      <c r="J1232" s="84"/>
    </row>
    <row r="1233" spans="1:10" x14ac:dyDescent="0.3">
      <c r="A1233" s="58" t="s">
        <v>4425</v>
      </c>
      <c r="B1233" s="84" t="s">
        <v>4426</v>
      </c>
      <c r="C1233" s="84"/>
      <c r="D1233" s="84"/>
      <c r="E1233" s="84"/>
      <c r="F1233" s="84"/>
      <c r="I1233" s="84"/>
      <c r="J1233" s="84"/>
    </row>
    <row r="1234" spans="1:10" x14ac:dyDescent="0.3">
      <c r="A1234" s="58" t="s">
        <v>4427</v>
      </c>
      <c r="B1234" s="84" t="s">
        <v>4428</v>
      </c>
      <c r="C1234" s="84"/>
      <c r="D1234" s="84"/>
      <c r="E1234" s="84"/>
      <c r="F1234" s="84"/>
      <c r="I1234" s="84"/>
      <c r="J1234" s="84"/>
    </row>
    <row r="1235" spans="1:10" x14ac:dyDescent="0.3">
      <c r="A1235" s="58" t="s">
        <v>4429</v>
      </c>
      <c r="B1235" s="84" t="s">
        <v>4430</v>
      </c>
      <c r="C1235" s="84"/>
      <c r="D1235" s="84"/>
      <c r="E1235" s="84"/>
      <c r="F1235" s="84"/>
      <c r="I1235" s="84"/>
      <c r="J1235" s="84"/>
    </row>
    <row r="1236" spans="1:10" x14ac:dyDescent="0.3">
      <c r="A1236" s="58" t="s">
        <v>4431</v>
      </c>
      <c r="B1236" s="84" t="s">
        <v>4432</v>
      </c>
      <c r="C1236" s="84" t="s">
        <v>4433</v>
      </c>
      <c r="D1236" s="84" t="s">
        <v>1896</v>
      </c>
      <c r="E1236" s="84"/>
      <c r="F1236" s="84"/>
      <c r="G1236" s="19" t="s">
        <v>1876</v>
      </c>
      <c r="I1236" s="84" t="s">
        <v>1878</v>
      </c>
      <c r="J1236" s="84"/>
    </row>
    <row r="1237" spans="1:10" x14ac:dyDescent="0.3">
      <c r="A1237" s="58" t="s">
        <v>4434</v>
      </c>
      <c r="B1237" s="84" t="s">
        <v>4435</v>
      </c>
      <c r="C1237" s="84"/>
      <c r="D1237" s="84"/>
      <c r="E1237" s="84"/>
      <c r="F1237" s="84"/>
      <c r="I1237" s="84"/>
      <c r="J1237" s="84"/>
    </row>
    <row r="1238" spans="1:10" x14ac:dyDescent="0.3">
      <c r="A1238" s="58" t="s">
        <v>4436</v>
      </c>
      <c r="B1238" s="84" t="s">
        <v>4437</v>
      </c>
      <c r="C1238" s="84" t="s">
        <v>4438</v>
      </c>
      <c r="D1238" s="84" t="s">
        <v>1873</v>
      </c>
      <c r="E1238" s="84"/>
      <c r="F1238" s="84"/>
      <c r="G1238" s="19" t="s">
        <v>1876</v>
      </c>
      <c r="I1238" s="84" t="s">
        <v>1885</v>
      </c>
      <c r="J1238" s="84"/>
    </row>
    <row r="1239" spans="1:10" x14ac:dyDescent="0.3">
      <c r="A1239" s="58" t="s">
        <v>4439</v>
      </c>
      <c r="B1239" s="84" t="s">
        <v>4440</v>
      </c>
      <c r="C1239" s="84"/>
      <c r="D1239" s="84"/>
      <c r="E1239" s="84"/>
      <c r="F1239" s="84"/>
      <c r="I1239" s="84"/>
      <c r="J1239" s="84"/>
    </row>
    <row r="1240" spans="1:10" x14ac:dyDescent="0.3">
      <c r="A1240" s="58" t="s">
        <v>4441</v>
      </c>
      <c r="B1240" s="84" t="s">
        <v>4442</v>
      </c>
      <c r="C1240" s="84"/>
      <c r="D1240" s="84"/>
      <c r="E1240" s="84"/>
      <c r="F1240" s="84"/>
      <c r="I1240" s="84"/>
      <c r="J1240" s="84"/>
    </row>
    <row r="1241" spans="1:10" x14ac:dyDescent="0.3">
      <c r="A1241" s="58" t="s">
        <v>4443</v>
      </c>
      <c r="B1241" s="84" t="s">
        <v>4444</v>
      </c>
      <c r="C1241" s="84"/>
      <c r="D1241" s="84"/>
      <c r="E1241" s="84"/>
      <c r="F1241" s="84"/>
      <c r="I1241" s="84"/>
      <c r="J1241" s="84"/>
    </row>
    <row r="1242" spans="1:10" x14ac:dyDescent="0.3">
      <c r="A1242" s="58" t="s">
        <v>4445</v>
      </c>
      <c r="B1242" s="84" t="s">
        <v>4446</v>
      </c>
      <c r="C1242" s="84"/>
      <c r="D1242" s="84"/>
      <c r="E1242" s="84"/>
      <c r="F1242" s="84"/>
      <c r="I1242" s="84"/>
      <c r="J1242" s="84"/>
    </row>
    <row r="1243" spans="1:10" x14ac:dyDescent="0.3">
      <c r="A1243" s="58" t="s">
        <v>4447</v>
      </c>
      <c r="B1243" s="84" t="s">
        <v>4448</v>
      </c>
      <c r="C1243" s="84" t="s">
        <v>4449</v>
      </c>
      <c r="D1243" s="84"/>
      <c r="E1243" s="84"/>
      <c r="F1243" s="84"/>
      <c r="I1243" s="84"/>
      <c r="J1243" s="84"/>
    </row>
    <row r="1244" spans="1:10" x14ac:dyDescent="0.3">
      <c r="A1244" s="58" t="s">
        <v>4450</v>
      </c>
      <c r="B1244" s="84" t="s">
        <v>4451</v>
      </c>
      <c r="C1244" s="84"/>
      <c r="D1244" s="84"/>
      <c r="E1244" s="84"/>
      <c r="F1244" s="84"/>
      <c r="I1244" s="84"/>
      <c r="J1244" s="84"/>
    </row>
    <row r="1245" spans="1:10" x14ac:dyDescent="0.3">
      <c r="A1245" s="58" t="s">
        <v>4452</v>
      </c>
      <c r="B1245" s="84" t="s">
        <v>4453</v>
      </c>
      <c r="C1245" s="84"/>
      <c r="D1245" s="84"/>
      <c r="E1245" s="84"/>
      <c r="F1245" s="84"/>
      <c r="I1245" s="84"/>
      <c r="J1245" s="84"/>
    </row>
    <row r="1246" spans="1:10" x14ac:dyDescent="0.3">
      <c r="A1246" s="58" t="s">
        <v>4454</v>
      </c>
      <c r="B1246" s="84" t="s">
        <v>4455</v>
      </c>
      <c r="C1246" s="84"/>
      <c r="D1246" s="84"/>
      <c r="E1246" s="84"/>
      <c r="F1246" s="84"/>
      <c r="I1246" s="84"/>
      <c r="J1246" s="84"/>
    </row>
    <row r="1247" spans="1:10" x14ac:dyDescent="0.3">
      <c r="A1247" s="58" t="s">
        <v>4456</v>
      </c>
      <c r="B1247" s="84" t="s">
        <v>4457</v>
      </c>
      <c r="C1247" s="84"/>
      <c r="D1247" s="84"/>
      <c r="E1247" s="84"/>
      <c r="F1247" s="84"/>
      <c r="I1247" s="84"/>
      <c r="J1247" s="84"/>
    </row>
    <row r="1248" spans="1:10" x14ac:dyDescent="0.3">
      <c r="A1248" s="58" t="s">
        <v>4458</v>
      </c>
      <c r="B1248" s="84" t="s">
        <v>4459</v>
      </c>
      <c r="C1248" s="84"/>
      <c r="D1248" s="84"/>
      <c r="E1248" s="84"/>
      <c r="F1248" s="84"/>
      <c r="I1248" s="84"/>
      <c r="J1248" s="84"/>
    </row>
    <row r="1249" spans="1:10" x14ac:dyDescent="0.3">
      <c r="A1249" s="58" t="s">
        <v>4460</v>
      </c>
      <c r="B1249" s="84" t="s">
        <v>4461</v>
      </c>
      <c r="C1249" s="84"/>
      <c r="D1249" s="84"/>
      <c r="E1249" s="84"/>
      <c r="F1249" s="84"/>
      <c r="I1249" s="84"/>
      <c r="J1249" s="84"/>
    </row>
    <row r="1250" spans="1:10" x14ac:dyDescent="0.3">
      <c r="A1250" s="58" t="s">
        <v>4462</v>
      </c>
      <c r="B1250" s="84" t="s">
        <v>4463</v>
      </c>
      <c r="C1250" s="84" t="s">
        <v>4464</v>
      </c>
      <c r="D1250" s="84"/>
      <c r="E1250" s="84"/>
      <c r="F1250" s="84"/>
      <c r="I1250" s="84"/>
      <c r="J1250" s="84"/>
    </row>
    <row r="1251" spans="1:10" x14ac:dyDescent="0.3">
      <c r="A1251" s="58" t="s">
        <v>4465</v>
      </c>
      <c r="B1251" s="84" t="s">
        <v>4466</v>
      </c>
      <c r="C1251" s="84"/>
      <c r="D1251" s="84"/>
      <c r="E1251" s="84"/>
      <c r="F1251" s="84"/>
      <c r="I1251" s="84"/>
      <c r="J1251" s="84"/>
    </row>
    <row r="1252" spans="1:10" x14ac:dyDescent="0.3">
      <c r="A1252" s="58" t="s">
        <v>4467</v>
      </c>
      <c r="B1252" s="84" t="s">
        <v>4468</v>
      </c>
      <c r="C1252" s="84"/>
      <c r="D1252" s="84"/>
      <c r="E1252" s="84"/>
      <c r="F1252" s="84"/>
      <c r="I1252" s="84"/>
      <c r="J1252" s="84"/>
    </row>
    <row r="1253" spans="1:10" x14ac:dyDescent="0.3">
      <c r="A1253" s="58" t="s">
        <v>4469</v>
      </c>
      <c r="B1253" s="84" t="s">
        <v>4470</v>
      </c>
      <c r="C1253" s="84" t="s">
        <v>4471</v>
      </c>
      <c r="D1253" s="84"/>
      <c r="E1253" s="84"/>
      <c r="F1253" s="84"/>
      <c r="I1253" s="84"/>
      <c r="J1253" s="84"/>
    </row>
    <row r="1254" spans="1:10" x14ac:dyDescent="0.3">
      <c r="A1254" s="58" t="s">
        <v>4472</v>
      </c>
      <c r="B1254" s="84" t="s">
        <v>4473</v>
      </c>
      <c r="C1254" s="84"/>
      <c r="D1254" s="84"/>
      <c r="E1254" s="84"/>
      <c r="F1254" s="84"/>
      <c r="I1254" s="84"/>
      <c r="J1254" s="84"/>
    </row>
    <row r="1255" spans="1:10" x14ac:dyDescent="0.3">
      <c r="A1255" s="58" t="s">
        <v>4474</v>
      </c>
      <c r="B1255" s="84" t="s">
        <v>4475</v>
      </c>
      <c r="C1255" s="84"/>
      <c r="D1255" s="84"/>
      <c r="E1255" s="84"/>
      <c r="F1255" s="84"/>
      <c r="I1255" s="84"/>
      <c r="J1255" s="84"/>
    </row>
    <row r="1256" spans="1:10" x14ac:dyDescent="0.3">
      <c r="A1256" s="58" t="s">
        <v>4476</v>
      </c>
      <c r="B1256" s="84" t="s">
        <v>4477</v>
      </c>
      <c r="C1256" s="84"/>
      <c r="D1256" s="84"/>
      <c r="E1256" s="84"/>
      <c r="F1256" s="84"/>
      <c r="I1256" s="84"/>
      <c r="J1256" s="84"/>
    </row>
    <row r="1257" spans="1:10" x14ac:dyDescent="0.3">
      <c r="A1257" s="58" t="s">
        <v>4478</v>
      </c>
      <c r="B1257" s="84" t="s">
        <v>4479</v>
      </c>
      <c r="C1257" s="84"/>
      <c r="D1257" s="84"/>
      <c r="E1257" s="84"/>
      <c r="F1257" s="84"/>
      <c r="I1257" s="84"/>
      <c r="J1257" s="84"/>
    </row>
    <row r="1258" spans="1:10" x14ac:dyDescent="0.3">
      <c r="A1258" s="58" t="s">
        <v>4480</v>
      </c>
      <c r="B1258" s="84" t="s">
        <v>4481</v>
      </c>
      <c r="C1258" s="84"/>
      <c r="D1258" s="84"/>
      <c r="E1258" s="84"/>
      <c r="F1258" s="84"/>
      <c r="I1258" s="84"/>
      <c r="J1258" s="84"/>
    </row>
    <row r="1259" spans="1:10" x14ac:dyDescent="0.3">
      <c r="A1259" s="58" t="s">
        <v>4482</v>
      </c>
      <c r="B1259" s="84" t="s">
        <v>4483</v>
      </c>
      <c r="C1259" s="84"/>
      <c r="D1259" s="84"/>
      <c r="E1259" s="84"/>
      <c r="F1259" s="84"/>
      <c r="I1259" s="84"/>
      <c r="J1259" s="84"/>
    </row>
    <row r="1260" spans="1:10" x14ac:dyDescent="0.3">
      <c r="A1260" s="58" t="s">
        <v>4484</v>
      </c>
      <c r="B1260" s="84" t="s">
        <v>4485</v>
      </c>
      <c r="C1260" s="84"/>
      <c r="D1260" s="84"/>
      <c r="E1260" s="84"/>
      <c r="F1260" s="84"/>
      <c r="I1260" s="84"/>
      <c r="J1260" s="84"/>
    </row>
    <row r="1261" spans="1:10" x14ac:dyDescent="0.3">
      <c r="A1261" s="58" t="s">
        <v>4486</v>
      </c>
      <c r="B1261" s="84" t="s">
        <v>4487</v>
      </c>
      <c r="C1261" s="84" t="s">
        <v>4488</v>
      </c>
      <c r="D1261" s="84"/>
      <c r="E1261" s="84"/>
      <c r="F1261" s="84"/>
      <c r="I1261" s="84"/>
      <c r="J1261" s="84"/>
    </row>
    <row r="1262" spans="1:10" x14ac:dyDescent="0.3">
      <c r="A1262" s="58" t="s">
        <v>4489</v>
      </c>
      <c r="B1262" s="84" t="s">
        <v>4490</v>
      </c>
      <c r="C1262" s="84"/>
      <c r="D1262" s="84"/>
      <c r="E1262" s="84"/>
      <c r="F1262" s="84"/>
      <c r="I1262" s="84"/>
      <c r="J1262" s="84"/>
    </row>
    <row r="1263" spans="1:10" x14ac:dyDescent="0.3">
      <c r="A1263" s="58" t="s">
        <v>4491</v>
      </c>
      <c r="B1263" s="84" t="s">
        <v>4492</v>
      </c>
      <c r="C1263" s="84"/>
      <c r="D1263" s="84"/>
      <c r="E1263" s="84"/>
      <c r="F1263" s="84"/>
      <c r="I1263" s="84"/>
      <c r="J1263" s="84"/>
    </row>
    <row r="1264" spans="1:10" x14ac:dyDescent="0.3">
      <c r="A1264" s="58" t="s">
        <v>4493</v>
      </c>
      <c r="B1264" s="84" t="s">
        <v>4494</v>
      </c>
      <c r="C1264" s="84"/>
      <c r="D1264" s="84"/>
      <c r="E1264" s="84"/>
      <c r="F1264" s="84"/>
      <c r="I1264" s="84"/>
      <c r="J1264" s="84"/>
    </row>
    <row r="1265" spans="1:10" x14ac:dyDescent="0.3">
      <c r="A1265" s="58" t="s">
        <v>4495</v>
      </c>
      <c r="B1265" s="84" t="s">
        <v>4496</v>
      </c>
      <c r="C1265" s="84"/>
      <c r="D1265" s="84"/>
      <c r="E1265" s="84"/>
      <c r="F1265" s="84"/>
      <c r="I1265" s="84"/>
      <c r="J1265" s="84"/>
    </row>
    <row r="1266" spans="1:10" x14ac:dyDescent="0.3">
      <c r="A1266" s="58" t="s">
        <v>4497</v>
      </c>
      <c r="B1266" s="84" t="s">
        <v>4498</v>
      </c>
      <c r="C1266" s="84"/>
      <c r="D1266" s="84"/>
      <c r="E1266" s="84"/>
      <c r="F1266" s="84"/>
      <c r="I1266" s="84"/>
      <c r="J1266" s="84"/>
    </row>
    <row r="1267" spans="1:10" x14ac:dyDescent="0.3">
      <c r="A1267" s="58" t="s">
        <v>4499</v>
      </c>
      <c r="B1267" s="84" t="s">
        <v>4500</v>
      </c>
      <c r="C1267" s="84"/>
      <c r="D1267" s="84"/>
      <c r="E1267" s="84"/>
      <c r="F1267" s="84"/>
      <c r="I1267" s="84"/>
      <c r="J1267" s="84"/>
    </row>
    <row r="1268" spans="1:10" x14ac:dyDescent="0.3">
      <c r="A1268" s="58" t="s">
        <v>4501</v>
      </c>
      <c r="B1268" s="84" t="s">
        <v>4502</v>
      </c>
      <c r="C1268" s="84"/>
      <c r="D1268" s="84"/>
      <c r="E1268" s="84"/>
      <c r="F1268" s="84"/>
      <c r="I1268" s="84"/>
      <c r="J1268" s="84"/>
    </row>
    <row r="1269" spans="1:10" x14ac:dyDescent="0.3">
      <c r="A1269" s="58" t="s">
        <v>4503</v>
      </c>
      <c r="B1269" s="84" t="s">
        <v>4504</v>
      </c>
      <c r="C1269" s="84" t="s">
        <v>4505</v>
      </c>
      <c r="D1269" s="84"/>
      <c r="E1269" s="84"/>
      <c r="F1269" s="84"/>
      <c r="G1269" s="19" t="s">
        <v>4506</v>
      </c>
      <c r="I1269" s="84"/>
      <c r="J1269" s="84"/>
    </row>
    <row r="1270" spans="1:10" x14ac:dyDescent="0.3">
      <c r="A1270" s="58" t="s">
        <v>4507</v>
      </c>
      <c r="B1270" s="84" t="s">
        <v>4508</v>
      </c>
      <c r="C1270" s="84"/>
      <c r="D1270" s="84"/>
      <c r="E1270" s="84"/>
      <c r="F1270" s="84"/>
      <c r="I1270" s="84"/>
      <c r="J1270" s="84"/>
    </row>
    <row r="1271" spans="1:10" x14ac:dyDescent="0.3">
      <c r="A1271" s="58" t="s">
        <v>4509</v>
      </c>
      <c r="B1271" s="84" t="s">
        <v>4510</v>
      </c>
      <c r="C1271" s="84"/>
      <c r="D1271" s="84"/>
      <c r="E1271" s="84"/>
      <c r="F1271" s="84"/>
      <c r="I1271" s="84"/>
      <c r="J1271" s="84"/>
    </row>
    <row r="1272" spans="1:10" x14ac:dyDescent="0.3">
      <c r="A1272" s="58" t="s">
        <v>4511</v>
      </c>
      <c r="B1272" s="84" t="s">
        <v>4512</v>
      </c>
      <c r="C1272" s="84"/>
      <c r="D1272" s="84"/>
      <c r="E1272" s="84"/>
      <c r="F1272" s="84"/>
      <c r="I1272" s="84"/>
      <c r="J1272" s="84"/>
    </row>
    <row r="1273" spans="1:10" x14ac:dyDescent="0.3">
      <c r="A1273" s="58" t="s">
        <v>4513</v>
      </c>
      <c r="B1273" s="84" t="s">
        <v>4514</v>
      </c>
      <c r="C1273" s="84"/>
      <c r="D1273" s="84"/>
      <c r="E1273" s="84"/>
      <c r="F1273" s="84"/>
      <c r="I1273" s="84"/>
      <c r="J1273" s="84"/>
    </row>
    <row r="1274" spans="1:10" x14ac:dyDescent="0.3">
      <c r="A1274" s="58" t="s">
        <v>4515</v>
      </c>
      <c r="B1274" s="84" t="s">
        <v>4516</v>
      </c>
      <c r="C1274" s="84"/>
      <c r="D1274" s="84"/>
      <c r="E1274" s="84"/>
      <c r="F1274" s="84"/>
      <c r="I1274" s="84"/>
      <c r="J1274" s="84"/>
    </row>
    <row r="1275" spans="1:10" x14ac:dyDescent="0.3">
      <c r="A1275" s="58" t="s">
        <v>1830</v>
      </c>
      <c r="B1275" s="84" t="s">
        <v>4517</v>
      </c>
      <c r="C1275" s="84" t="s">
        <v>4518</v>
      </c>
      <c r="D1275" s="84"/>
      <c r="E1275" s="84"/>
      <c r="F1275" s="84"/>
      <c r="I1275" s="84"/>
      <c r="J1275" s="84"/>
    </row>
    <row r="1276" spans="1:10" x14ac:dyDescent="0.3">
      <c r="A1276" s="58" t="s">
        <v>4519</v>
      </c>
      <c r="B1276" s="84" t="s">
        <v>4520</v>
      </c>
      <c r="C1276" s="84"/>
      <c r="D1276" s="84"/>
      <c r="E1276" s="84"/>
      <c r="F1276" s="84"/>
      <c r="I1276" s="84"/>
      <c r="J1276" s="84"/>
    </row>
    <row r="1277" spans="1:10" x14ac:dyDescent="0.3">
      <c r="A1277" s="58" t="s">
        <v>4521</v>
      </c>
      <c r="B1277" s="84" t="s">
        <v>4522</v>
      </c>
      <c r="C1277" s="84"/>
      <c r="D1277" s="84"/>
      <c r="E1277" s="84"/>
      <c r="F1277" s="84"/>
      <c r="I1277" s="84"/>
      <c r="J1277" s="84"/>
    </row>
    <row r="1278" spans="1:10" x14ac:dyDescent="0.3">
      <c r="A1278" s="58" t="s">
        <v>4523</v>
      </c>
      <c r="B1278" s="84" t="s">
        <v>4524</v>
      </c>
      <c r="C1278" s="84"/>
      <c r="D1278" s="84"/>
      <c r="E1278" s="84"/>
      <c r="F1278" s="84"/>
      <c r="I1278" s="84"/>
      <c r="J1278" s="84"/>
    </row>
    <row r="1279" spans="1:10" x14ac:dyDescent="0.3">
      <c r="A1279" s="58" t="s">
        <v>4525</v>
      </c>
      <c r="B1279" s="84" t="s">
        <v>4526</v>
      </c>
      <c r="C1279" s="84"/>
      <c r="D1279" s="84"/>
      <c r="E1279" s="84"/>
      <c r="F1279" s="84"/>
      <c r="I1279" s="84"/>
      <c r="J1279" s="84"/>
    </row>
    <row r="1280" spans="1:10" x14ac:dyDescent="0.3">
      <c r="A1280" s="58" t="s">
        <v>4527</v>
      </c>
      <c r="B1280" s="84" t="s">
        <v>4528</v>
      </c>
      <c r="C1280" s="84"/>
      <c r="D1280" s="84"/>
      <c r="E1280" s="84"/>
      <c r="F1280" s="84"/>
      <c r="I1280" s="84"/>
      <c r="J1280" s="84"/>
    </row>
    <row r="1281" spans="1:10" x14ac:dyDescent="0.3">
      <c r="A1281" s="58" t="s">
        <v>4529</v>
      </c>
      <c r="B1281" s="84" t="s">
        <v>4530</v>
      </c>
      <c r="C1281" s="84" t="s">
        <v>4531</v>
      </c>
      <c r="D1281" s="84"/>
      <c r="E1281" s="84"/>
      <c r="F1281" s="84"/>
      <c r="I1281" s="84"/>
      <c r="J1281" s="84"/>
    </row>
    <row r="1282" spans="1:10" x14ac:dyDescent="0.3">
      <c r="A1282" s="58" t="s">
        <v>4532</v>
      </c>
      <c r="B1282" s="84" t="s">
        <v>4533</v>
      </c>
      <c r="C1282" s="84"/>
      <c r="D1282" s="84"/>
      <c r="E1282" s="84"/>
      <c r="F1282" s="84"/>
      <c r="I1282" s="84"/>
      <c r="J1282" s="84"/>
    </row>
    <row r="1283" spans="1:10" x14ac:dyDescent="0.3">
      <c r="A1283" s="58" t="s">
        <v>4534</v>
      </c>
      <c r="B1283" s="84" t="s">
        <v>4535</v>
      </c>
      <c r="C1283" s="84" t="s">
        <v>4536</v>
      </c>
      <c r="D1283" s="84"/>
      <c r="E1283" s="84"/>
      <c r="F1283" s="84"/>
      <c r="G1283" s="19" t="s">
        <v>1876</v>
      </c>
      <c r="I1283" s="84"/>
      <c r="J1283" s="84"/>
    </row>
    <row r="1284" spans="1:10" x14ac:dyDescent="0.3">
      <c r="A1284" s="58" t="s">
        <v>4537</v>
      </c>
      <c r="B1284" s="84" t="s">
        <v>4538</v>
      </c>
      <c r="C1284" s="84"/>
      <c r="D1284" s="84"/>
      <c r="E1284" s="84"/>
      <c r="F1284" s="84"/>
      <c r="I1284" s="84"/>
      <c r="J1284" s="84"/>
    </row>
    <row r="1285" spans="1:10" x14ac:dyDescent="0.3">
      <c r="A1285" s="58" t="s">
        <v>4539</v>
      </c>
      <c r="B1285" s="84" t="s">
        <v>4540</v>
      </c>
      <c r="C1285" s="84"/>
      <c r="D1285" s="84"/>
      <c r="E1285" s="84"/>
      <c r="F1285" s="84"/>
      <c r="I1285" s="84"/>
      <c r="J1285" s="84"/>
    </row>
    <row r="1286" spans="1:10" x14ac:dyDescent="0.3">
      <c r="A1286" s="58" t="s">
        <v>4541</v>
      </c>
      <c r="B1286" s="84" t="s">
        <v>4542</v>
      </c>
      <c r="C1286" s="84"/>
      <c r="D1286" s="84"/>
      <c r="E1286" s="84"/>
      <c r="F1286" s="84"/>
      <c r="I1286" s="84"/>
      <c r="J1286" s="84"/>
    </row>
    <row r="1287" spans="1:10" x14ac:dyDescent="0.3">
      <c r="A1287" s="58" t="s">
        <v>4543</v>
      </c>
      <c r="B1287" s="84" t="s">
        <v>4544</v>
      </c>
      <c r="C1287" s="84"/>
      <c r="D1287" s="84"/>
      <c r="E1287" s="84"/>
      <c r="F1287" s="84"/>
      <c r="I1287" s="84"/>
      <c r="J1287" s="84"/>
    </row>
    <row r="1288" spans="1:10" x14ac:dyDescent="0.3">
      <c r="A1288" s="58" t="s">
        <v>4545</v>
      </c>
      <c r="B1288" s="84" t="s">
        <v>4546</v>
      </c>
      <c r="C1288" s="84"/>
      <c r="D1288" s="84"/>
      <c r="E1288" s="84"/>
      <c r="F1288" s="84"/>
      <c r="I1288" s="84"/>
      <c r="J1288" s="84"/>
    </row>
    <row r="1289" spans="1:10" x14ac:dyDescent="0.3">
      <c r="A1289" s="58" t="s">
        <v>4547</v>
      </c>
      <c r="B1289" s="84" t="s">
        <v>4548</v>
      </c>
      <c r="C1289" s="84"/>
      <c r="D1289" s="84"/>
      <c r="E1289" s="84"/>
      <c r="F1289" s="84"/>
      <c r="I1289" s="84"/>
      <c r="J1289" s="84"/>
    </row>
    <row r="1290" spans="1:10" x14ac:dyDescent="0.3">
      <c r="A1290" s="58" t="s">
        <v>4549</v>
      </c>
      <c r="B1290" s="84" t="s">
        <v>4550</v>
      </c>
      <c r="C1290" s="84"/>
      <c r="D1290" s="84"/>
      <c r="E1290" s="84"/>
      <c r="F1290" s="84"/>
      <c r="I1290" s="84"/>
      <c r="J1290" s="84"/>
    </row>
    <row r="1291" spans="1:10" x14ac:dyDescent="0.3">
      <c r="A1291" s="58" t="s">
        <v>4551</v>
      </c>
      <c r="B1291" s="84" t="s">
        <v>4552</v>
      </c>
      <c r="C1291" s="84" t="s">
        <v>4553</v>
      </c>
      <c r="D1291" s="84"/>
      <c r="E1291" s="84"/>
      <c r="F1291" s="84"/>
      <c r="I1291" s="84"/>
      <c r="J1291" s="84"/>
    </row>
    <row r="1292" spans="1:10" x14ac:dyDescent="0.3">
      <c r="A1292" s="58" t="s">
        <v>4554</v>
      </c>
      <c r="B1292" s="84" t="s">
        <v>4555</v>
      </c>
      <c r="C1292" s="84" t="s">
        <v>4556</v>
      </c>
      <c r="D1292" s="84"/>
      <c r="E1292" s="84"/>
      <c r="F1292" s="84"/>
      <c r="I1292" s="84"/>
      <c r="J1292" s="84"/>
    </row>
    <row r="1293" spans="1:10" x14ac:dyDescent="0.3">
      <c r="A1293" s="58" t="s">
        <v>4557</v>
      </c>
      <c r="B1293" s="84" t="s">
        <v>4558</v>
      </c>
      <c r="C1293" s="84"/>
      <c r="D1293" s="84"/>
      <c r="E1293" s="84"/>
      <c r="F1293" s="84"/>
      <c r="I1293" s="84"/>
      <c r="J1293" s="84"/>
    </row>
    <row r="1294" spans="1:10" x14ac:dyDescent="0.3">
      <c r="A1294" s="58" t="s">
        <v>4559</v>
      </c>
      <c r="B1294" s="84" t="s">
        <v>4560</v>
      </c>
      <c r="C1294" s="84"/>
      <c r="D1294" s="84"/>
      <c r="E1294" s="84"/>
      <c r="F1294" s="84"/>
      <c r="I1294" s="84"/>
      <c r="J1294" s="84"/>
    </row>
    <row r="1295" spans="1:10" x14ac:dyDescent="0.3">
      <c r="A1295" s="58" t="s">
        <v>4561</v>
      </c>
      <c r="B1295" s="84" t="s">
        <v>4562</v>
      </c>
      <c r="C1295" s="84"/>
      <c r="D1295" s="84"/>
      <c r="E1295" s="84"/>
      <c r="F1295" s="84"/>
      <c r="I1295" s="84"/>
      <c r="J1295" s="84"/>
    </row>
    <row r="1296" spans="1:10" x14ac:dyDescent="0.3">
      <c r="A1296" s="58" t="s">
        <v>4563</v>
      </c>
      <c r="B1296" s="84" t="s">
        <v>4564</v>
      </c>
      <c r="C1296" s="84"/>
      <c r="D1296" s="84"/>
      <c r="E1296" s="84"/>
      <c r="F1296" s="84"/>
      <c r="I1296" s="84"/>
      <c r="J1296" s="84"/>
    </row>
    <row r="1297" spans="1:10" x14ac:dyDescent="0.3">
      <c r="A1297" s="58" t="s">
        <v>4565</v>
      </c>
      <c r="B1297" s="84" t="s">
        <v>4566</v>
      </c>
      <c r="C1297" s="84"/>
      <c r="D1297" s="84"/>
      <c r="E1297" s="84"/>
      <c r="F1297" s="84"/>
      <c r="I1297" s="84"/>
      <c r="J1297" s="84"/>
    </row>
    <row r="1298" spans="1:10" x14ac:dyDescent="0.3">
      <c r="A1298" s="58" t="s">
        <v>4567</v>
      </c>
      <c r="B1298" s="84" t="s">
        <v>4568</v>
      </c>
      <c r="C1298" s="84"/>
      <c r="D1298" s="84"/>
      <c r="E1298" s="84"/>
      <c r="F1298" s="84"/>
      <c r="I1298" s="84"/>
      <c r="J1298" s="84"/>
    </row>
    <row r="1299" spans="1:10" x14ac:dyDescent="0.3">
      <c r="A1299" s="58" t="s">
        <v>4569</v>
      </c>
      <c r="B1299" s="84" t="s">
        <v>4570</v>
      </c>
      <c r="C1299" s="84"/>
      <c r="D1299" s="84"/>
      <c r="E1299" s="84"/>
      <c r="F1299" s="84"/>
      <c r="I1299" s="84"/>
      <c r="J1299" s="84"/>
    </row>
    <row r="1300" spans="1:10" x14ac:dyDescent="0.3">
      <c r="A1300" s="58" t="s">
        <v>4571</v>
      </c>
      <c r="B1300" s="84" t="s">
        <v>4572</v>
      </c>
      <c r="C1300" s="84"/>
      <c r="D1300" s="84"/>
      <c r="E1300" s="84"/>
      <c r="F1300" s="84"/>
      <c r="I1300" s="84"/>
      <c r="J1300" s="84"/>
    </row>
    <row r="1301" spans="1:10" x14ac:dyDescent="0.3">
      <c r="A1301" s="58" t="s">
        <v>4573</v>
      </c>
      <c r="B1301" s="84" t="s">
        <v>4574</v>
      </c>
      <c r="C1301" s="84"/>
      <c r="D1301" s="84"/>
      <c r="E1301" s="84"/>
      <c r="F1301" s="84"/>
      <c r="I1301" s="84"/>
      <c r="J1301" s="84"/>
    </row>
    <row r="1302" spans="1:10" x14ac:dyDescent="0.3">
      <c r="A1302" s="58" t="s">
        <v>4575</v>
      </c>
      <c r="B1302" s="84" t="s">
        <v>4576</v>
      </c>
      <c r="C1302" s="84"/>
      <c r="D1302" s="84"/>
      <c r="E1302" s="84"/>
      <c r="F1302" s="84"/>
      <c r="I1302" s="84"/>
      <c r="J1302" s="84"/>
    </row>
    <row r="1303" spans="1:10" x14ac:dyDescent="0.3">
      <c r="A1303" s="58" t="s">
        <v>4577</v>
      </c>
      <c r="B1303" s="84" t="s">
        <v>4578</v>
      </c>
      <c r="C1303" s="84"/>
      <c r="D1303" s="84"/>
      <c r="E1303" s="84"/>
      <c r="F1303" s="84"/>
      <c r="I1303" s="84"/>
      <c r="J1303" s="84"/>
    </row>
    <row r="1304" spans="1:10" x14ac:dyDescent="0.3">
      <c r="A1304" s="58" t="s">
        <v>4579</v>
      </c>
      <c r="B1304" s="84" t="s">
        <v>4580</v>
      </c>
      <c r="C1304" s="84"/>
      <c r="D1304" s="84"/>
      <c r="E1304" s="84"/>
      <c r="F1304" s="84"/>
      <c r="I1304" s="84"/>
      <c r="J1304" s="84"/>
    </row>
    <row r="1305" spans="1:10" x14ac:dyDescent="0.3">
      <c r="A1305" s="58" t="s">
        <v>4581</v>
      </c>
      <c r="B1305" s="84" t="s">
        <v>4582</v>
      </c>
      <c r="C1305" s="84"/>
      <c r="D1305" s="84"/>
      <c r="E1305" s="84"/>
      <c r="F1305" s="84"/>
      <c r="I1305" s="84"/>
      <c r="J1305" s="84"/>
    </row>
    <row r="1306" spans="1:10" x14ac:dyDescent="0.3">
      <c r="A1306" s="58" t="s">
        <v>4583</v>
      </c>
      <c r="B1306" s="84" t="s">
        <v>4584</v>
      </c>
      <c r="C1306" s="84"/>
      <c r="D1306" s="84"/>
      <c r="E1306" s="84"/>
      <c r="F1306" s="84"/>
      <c r="I1306" s="84"/>
      <c r="J1306" s="84"/>
    </row>
    <row r="1307" spans="1:10" x14ac:dyDescent="0.3">
      <c r="A1307" s="58" t="s">
        <v>4585</v>
      </c>
      <c r="B1307" s="84" t="s">
        <v>4586</v>
      </c>
      <c r="C1307" s="84"/>
      <c r="D1307" s="84"/>
      <c r="E1307" s="84"/>
      <c r="F1307" s="84"/>
      <c r="I1307" s="84"/>
      <c r="J1307" s="84"/>
    </row>
    <row r="1308" spans="1:10" x14ac:dyDescent="0.3">
      <c r="A1308" s="58" t="s">
        <v>4587</v>
      </c>
      <c r="B1308" s="84" t="s">
        <v>4588</v>
      </c>
      <c r="C1308" s="84"/>
      <c r="D1308" s="84"/>
      <c r="E1308" s="84"/>
      <c r="F1308" s="84"/>
      <c r="I1308" s="84"/>
      <c r="J1308" s="84"/>
    </row>
    <row r="1309" spans="1:10" x14ac:dyDescent="0.3">
      <c r="A1309" s="58" t="s">
        <v>4589</v>
      </c>
      <c r="B1309" s="84" t="s">
        <v>4590</v>
      </c>
      <c r="C1309" s="84"/>
      <c r="D1309" s="84"/>
      <c r="E1309" s="84"/>
      <c r="F1309" s="84"/>
      <c r="I1309" s="84"/>
      <c r="J1309" s="84"/>
    </row>
    <row r="1310" spans="1:10" x14ac:dyDescent="0.3">
      <c r="A1310" s="58" t="s">
        <v>4591</v>
      </c>
      <c r="B1310" s="84" t="s">
        <v>4592</v>
      </c>
      <c r="C1310" s="84" t="s">
        <v>4593</v>
      </c>
      <c r="D1310" s="84" t="s">
        <v>1896</v>
      </c>
      <c r="E1310" s="84"/>
      <c r="F1310" s="84"/>
      <c r="G1310" s="19" t="s">
        <v>1876</v>
      </c>
      <c r="I1310" s="84" t="s">
        <v>1885</v>
      </c>
      <c r="J1310" s="84"/>
    </row>
    <row r="1311" spans="1:10" x14ac:dyDescent="0.3">
      <c r="A1311" s="58" t="s">
        <v>4594</v>
      </c>
      <c r="B1311" s="84" t="s">
        <v>4595</v>
      </c>
      <c r="C1311" s="84" t="s">
        <v>4596</v>
      </c>
      <c r="D1311" s="84" t="s">
        <v>1896</v>
      </c>
      <c r="E1311" s="84"/>
      <c r="F1311" s="84"/>
      <c r="G1311" s="19" t="s">
        <v>1876</v>
      </c>
      <c r="I1311" s="84" t="s">
        <v>1885</v>
      </c>
      <c r="J1311" s="84"/>
    </row>
    <row r="1312" spans="1:10" x14ac:dyDescent="0.3">
      <c r="A1312" s="58" t="s">
        <v>4597</v>
      </c>
      <c r="B1312" s="84" t="s">
        <v>4598</v>
      </c>
      <c r="C1312" s="164" t="s">
        <v>4599</v>
      </c>
      <c r="D1312" s="84" t="s">
        <v>2051</v>
      </c>
      <c r="E1312" s="84"/>
      <c r="F1312" s="84"/>
      <c r="G1312" s="19" t="s">
        <v>1876</v>
      </c>
      <c r="I1312" s="84" t="s">
        <v>1885</v>
      </c>
      <c r="J1312" s="84"/>
    </row>
    <row r="1313" spans="1:10" x14ac:dyDescent="0.3">
      <c r="A1313" s="58" t="s">
        <v>4600</v>
      </c>
      <c r="B1313" s="84" t="s">
        <v>4601</v>
      </c>
      <c r="C1313" s="84"/>
      <c r="D1313" s="84"/>
      <c r="E1313" s="84"/>
      <c r="F1313" s="84"/>
      <c r="I1313" s="84"/>
      <c r="J1313" s="84"/>
    </row>
    <row r="1314" spans="1:10" x14ac:dyDescent="0.3">
      <c r="A1314" s="58" t="s">
        <v>4602</v>
      </c>
      <c r="B1314" s="84" t="s">
        <v>4603</v>
      </c>
      <c r="C1314" s="84"/>
      <c r="D1314" s="84"/>
      <c r="E1314" s="84"/>
      <c r="F1314" s="84"/>
      <c r="I1314" s="84"/>
      <c r="J1314" s="84"/>
    </row>
    <row r="1315" spans="1:10" x14ac:dyDescent="0.3">
      <c r="A1315" s="58" t="s">
        <v>1558</v>
      </c>
      <c r="B1315" s="84" t="s">
        <v>1559</v>
      </c>
      <c r="C1315" s="84"/>
      <c r="D1315" s="84"/>
      <c r="E1315" s="84"/>
      <c r="F1315" s="84"/>
      <c r="I1315" s="84"/>
      <c r="J1315" s="84"/>
    </row>
    <row r="1316" spans="1:10" x14ac:dyDescent="0.3">
      <c r="A1316" s="58" t="s">
        <v>4604</v>
      </c>
      <c r="B1316" s="84" t="s">
        <v>4605</v>
      </c>
      <c r="C1316" s="84"/>
      <c r="D1316" s="84"/>
      <c r="E1316" s="84"/>
      <c r="F1316" s="84"/>
      <c r="I1316" s="84"/>
      <c r="J1316" s="84"/>
    </row>
    <row r="1317" spans="1:10" x14ac:dyDescent="0.3">
      <c r="A1317" s="58" t="s">
        <v>4606</v>
      </c>
      <c r="B1317" s="84" t="s">
        <v>4607</v>
      </c>
      <c r="C1317" s="84"/>
      <c r="D1317" s="84"/>
      <c r="E1317" s="84"/>
      <c r="F1317" s="84"/>
      <c r="I1317" s="84"/>
      <c r="J1317" s="84"/>
    </row>
    <row r="1318" spans="1:10" x14ac:dyDescent="0.3">
      <c r="A1318" s="58" t="s">
        <v>4608</v>
      </c>
      <c r="B1318" s="84" t="s">
        <v>4609</v>
      </c>
      <c r="C1318" s="84"/>
      <c r="D1318" s="84"/>
      <c r="E1318" s="84"/>
      <c r="F1318" s="84"/>
      <c r="I1318" s="84"/>
      <c r="J1318" s="84"/>
    </row>
    <row r="1319" spans="1:10" x14ac:dyDescent="0.3">
      <c r="A1319" s="58" t="s">
        <v>4610</v>
      </c>
      <c r="B1319" s="84" t="s">
        <v>4611</v>
      </c>
      <c r="C1319" s="84"/>
      <c r="D1319" s="84"/>
      <c r="E1319" s="84"/>
      <c r="F1319" s="84"/>
      <c r="I1319" s="84"/>
      <c r="J1319" s="84"/>
    </row>
    <row r="1320" spans="1:10" x14ac:dyDescent="0.3">
      <c r="A1320" s="58" t="s">
        <v>4612</v>
      </c>
      <c r="B1320" s="84" t="s">
        <v>4613</v>
      </c>
      <c r="C1320" s="84" t="s">
        <v>4614</v>
      </c>
      <c r="D1320" s="84"/>
      <c r="E1320" s="84"/>
      <c r="F1320" s="84"/>
      <c r="G1320" s="19" t="s">
        <v>1876</v>
      </c>
      <c r="I1320" s="84"/>
      <c r="J1320" s="84"/>
    </row>
    <row r="1321" spans="1:10" x14ac:dyDescent="0.3">
      <c r="A1321" s="58" t="s">
        <v>4615</v>
      </c>
      <c r="B1321" s="84" t="s">
        <v>4616</v>
      </c>
      <c r="C1321" s="84"/>
      <c r="D1321" s="84"/>
      <c r="E1321" s="84"/>
      <c r="F1321" s="84"/>
      <c r="I1321" s="84"/>
      <c r="J1321" s="84"/>
    </row>
    <row r="1322" spans="1:10" x14ac:dyDescent="0.3">
      <c r="A1322" s="58" t="s">
        <v>4617</v>
      </c>
      <c r="B1322" s="84" t="s">
        <v>4618</v>
      </c>
      <c r="C1322" s="84"/>
      <c r="D1322" s="84"/>
      <c r="E1322" s="84"/>
      <c r="F1322" s="84"/>
      <c r="I1322" s="84"/>
      <c r="J1322" s="84"/>
    </row>
    <row r="1323" spans="1:10" x14ac:dyDescent="0.3">
      <c r="A1323" s="58" t="s">
        <v>4619</v>
      </c>
      <c r="B1323" s="84" t="s">
        <v>4620</v>
      </c>
      <c r="C1323" s="84"/>
      <c r="D1323" s="84"/>
      <c r="E1323" s="84"/>
      <c r="F1323" s="84"/>
      <c r="I1323" s="84"/>
      <c r="J1323" s="84"/>
    </row>
    <row r="1324" spans="1:10" x14ac:dyDescent="0.3">
      <c r="A1324" s="58" t="s">
        <v>4621</v>
      </c>
      <c r="B1324" s="84" t="s">
        <v>4622</v>
      </c>
      <c r="C1324" s="84"/>
      <c r="D1324" s="84"/>
      <c r="E1324" s="84"/>
      <c r="F1324" s="84"/>
      <c r="I1324" s="84"/>
      <c r="J1324" s="84"/>
    </row>
    <row r="1325" spans="1:10" x14ac:dyDescent="0.3">
      <c r="A1325" s="58" t="s">
        <v>4623</v>
      </c>
      <c r="B1325" s="84" t="s">
        <v>4624</v>
      </c>
      <c r="C1325" s="84" t="s">
        <v>4625</v>
      </c>
      <c r="D1325" s="84"/>
      <c r="E1325" s="84"/>
      <c r="F1325" s="84"/>
      <c r="I1325" s="84"/>
      <c r="J1325" s="84"/>
    </row>
    <row r="1326" spans="1:10" x14ac:dyDescent="0.3">
      <c r="A1326" s="58" t="s">
        <v>4626</v>
      </c>
      <c r="B1326" s="84" t="s">
        <v>4627</v>
      </c>
      <c r="C1326" s="84"/>
      <c r="D1326" s="84"/>
      <c r="E1326" s="84"/>
      <c r="F1326" s="84"/>
      <c r="I1326" s="84"/>
      <c r="J1326" s="84"/>
    </row>
    <row r="1327" spans="1:10" x14ac:dyDescent="0.3">
      <c r="A1327" s="58" t="s">
        <v>4628</v>
      </c>
      <c r="B1327" s="84" t="s">
        <v>4629</v>
      </c>
      <c r="C1327" s="84"/>
      <c r="D1327" s="84"/>
      <c r="E1327" s="84"/>
      <c r="F1327" s="84"/>
      <c r="I1327" s="84"/>
      <c r="J1327" s="84"/>
    </row>
    <row r="1328" spans="1:10" x14ac:dyDescent="0.3">
      <c r="A1328" s="58" t="s">
        <v>4630</v>
      </c>
      <c r="B1328" s="84" t="s">
        <v>4631</v>
      </c>
      <c r="C1328" s="84"/>
      <c r="D1328" s="84"/>
      <c r="E1328" s="84"/>
      <c r="F1328" s="84"/>
      <c r="I1328" s="84"/>
      <c r="J1328" s="84"/>
    </row>
    <row r="1329" spans="1:10" x14ac:dyDescent="0.3">
      <c r="A1329" s="58" t="s">
        <v>4632</v>
      </c>
      <c r="B1329" s="84" t="s">
        <v>4633</v>
      </c>
      <c r="C1329" s="84"/>
      <c r="D1329" s="84"/>
      <c r="E1329" s="84"/>
      <c r="F1329" s="84"/>
      <c r="I1329" s="84"/>
      <c r="J1329" s="84"/>
    </row>
    <row r="1330" spans="1:10" x14ac:dyDescent="0.3">
      <c r="A1330" s="58" t="s">
        <v>4634</v>
      </c>
      <c r="B1330" s="84" t="s">
        <v>4635</v>
      </c>
      <c r="C1330" s="84" t="s">
        <v>4471</v>
      </c>
      <c r="D1330" s="84" t="s">
        <v>1873</v>
      </c>
      <c r="E1330" s="84"/>
      <c r="F1330" s="84"/>
      <c r="G1330" s="19" t="s">
        <v>1876</v>
      </c>
      <c r="I1330" s="84" t="s">
        <v>1885</v>
      </c>
      <c r="J1330" s="84"/>
    </row>
    <row r="1331" spans="1:10" x14ac:dyDescent="0.3">
      <c r="A1331" s="58" t="s">
        <v>4636</v>
      </c>
      <c r="B1331" s="84" t="s">
        <v>4637</v>
      </c>
      <c r="C1331" s="146"/>
      <c r="D1331" s="146"/>
      <c r="E1331" s="146"/>
      <c r="F1331" s="146"/>
      <c r="I1331" s="146"/>
      <c r="J1331" s="146"/>
    </row>
    <row r="1332" spans="1:10" x14ac:dyDescent="0.3">
      <c r="A1332" s="58" t="s">
        <v>4638</v>
      </c>
      <c r="B1332" s="84" t="s">
        <v>4639</v>
      </c>
      <c r="C1332" s="146"/>
      <c r="D1332" s="146"/>
      <c r="E1332" s="146"/>
      <c r="F1332" s="146"/>
      <c r="I1332" s="146"/>
      <c r="J1332" s="146"/>
    </row>
    <row r="1333" spans="1:10" x14ac:dyDescent="0.3">
      <c r="A1333" s="58" t="s">
        <v>4640</v>
      </c>
      <c r="B1333" s="84" t="s">
        <v>4641</v>
      </c>
      <c r="C1333" s="146"/>
      <c r="D1333" s="146"/>
      <c r="E1333" s="146"/>
      <c r="F1333" s="146"/>
      <c r="I1333" s="146"/>
      <c r="J1333" s="146"/>
    </row>
    <row r="1334" spans="1:10" x14ac:dyDescent="0.3">
      <c r="A1334" s="58" t="s">
        <v>4642</v>
      </c>
      <c r="B1334" s="84" t="s">
        <v>4643</v>
      </c>
      <c r="C1334" s="146"/>
      <c r="D1334" s="146"/>
      <c r="E1334" s="146"/>
      <c r="F1334" s="146"/>
      <c r="I1334" s="146"/>
      <c r="J1334" s="146"/>
    </row>
    <row r="1335" spans="1:10" x14ac:dyDescent="0.3">
      <c r="A1335" s="58" t="s">
        <v>4644</v>
      </c>
      <c r="B1335" s="84" t="s">
        <v>4645</v>
      </c>
      <c r="C1335" s="146"/>
      <c r="D1335" s="146"/>
      <c r="E1335" s="146"/>
      <c r="F1335" s="146"/>
      <c r="I1335" s="146"/>
      <c r="J1335" s="146"/>
    </row>
    <row r="1336" spans="1:10" x14ac:dyDescent="0.3">
      <c r="A1336" s="58" t="s">
        <v>4646</v>
      </c>
      <c r="B1336" s="84" t="s">
        <v>4647</v>
      </c>
      <c r="C1336" s="146"/>
      <c r="D1336" s="146"/>
      <c r="E1336" s="146"/>
      <c r="F1336" s="146"/>
      <c r="I1336" s="146"/>
      <c r="J1336" s="146"/>
    </row>
    <row r="1337" spans="1:10" x14ac:dyDescent="0.3">
      <c r="A1337" s="58" t="s">
        <v>4648</v>
      </c>
      <c r="B1337" s="84" t="s">
        <v>4649</v>
      </c>
      <c r="C1337" s="146"/>
      <c r="D1337" s="146"/>
      <c r="E1337" s="146"/>
      <c r="F1337" s="146"/>
      <c r="I1337" s="146"/>
      <c r="J1337" s="146"/>
    </row>
    <row r="1338" spans="1:10" x14ac:dyDescent="0.3">
      <c r="A1338" s="58" t="s">
        <v>4650</v>
      </c>
      <c r="B1338" s="84" t="s">
        <v>4651</v>
      </c>
      <c r="C1338" s="146"/>
      <c r="D1338" s="146"/>
      <c r="E1338" s="146"/>
      <c r="F1338" s="146"/>
      <c r="I1338" s="146"/>
      <c r="J1338" s="146"/>
    </row>
    <row r="1339" spans="1:10" x14ac:dyDescent="0.3">
      <c r="A1339" s="58" t="s">
        <v>4652</v>
      </c>
      <c r="B1339" s="84" t="s">
        <v>4653</v>
      </c>
      <c r="C1339" s="146"/>
      <c r="D1339" s="146"/>
      <c r="E1339" s="146"/>
      <c r="F1339" s="146"/>
      <c r="I1339" s="146"/>
      <c r="J1339" s="146"/>
    </row>
    <row r="1340" spans="1:10" x14ac:dyDescent="0.3">
      <c r="A1340" s="58" t="s">
        <v>4654</v>
      </c>
      <c r="B1340" s="84" t="s">
        <v>4655</v>
      </c>
      <c r="C1340" s="146"/>
      <c r="D1340" s="146"/>
      <c r="E1340" s="146"/>
      <c r="F1340" s="146"/>
      <c r="I1340" s="146"/>
      <c r="J1340" s="146"/>
    </row>
    <row r="1341" spans="1:10" x14ac:dyDescent="0.3">
      <c r="A1341" s="58" t="s">
        <v>4656</v>
      </c>
      <c r="B1341" s="84" t="s">
        <v>4657</v>
      </c>
      <c r="C1341" s="84" t="s">
        <v>4658</v>
      </c>
      <c r="D1341" s="84"/>
      <c r="E1341" s="84"/>
      <c r="F1341" s="84"/>
      <c r="G1341" s="19" t="s">
        <v>1876</v>
      </c>
      <c r="I1341" s="84"/>
      <c r="J1341" s="84"/>
    </row>
    <row r="1342" spans="1:10" x14ac:dyDescent="0.3">
      <c r="A1342" s="58" t="s">
        <v>4659</v>
      </c>
      <c r="B1342" s="84" t="s">
        <v>4660</v>
      </c>
      <c r="C1342" s="146"/>
      <c r="D1342" s="146"/>
      <c r="E1342" s="146"/>
      <c r="F1342" s="146"/>
      <c r="I1342" s="146"/>
      <c r="J1342" s="146"/>
    </row>
    <row r="1343" spans="1:10" x14ac:dyDescent="0.3">
      <c r="A1343" s="58" t="s">
        <v>4661</v>
      </c>
      <c r="B1343" s="84" t="s">
        <v>4662</v>
      </c>
      <c r="C1343" s="146"/>
      <c r="D1343" s="146"/>
      <c r="E1343" s="146"/>
      <c r="F1343" s="146"/>
      <c r="I1343" s="146"/>
      <c r="J1343" s="146"/>
    </row>
    <row r="1344" spans="1:10" x14ac:dyDescent="0.3">
      <c r="A1344" s="58" t="s">
        <v>4663</v>
      </c>
      <c r="B1344" s="84" t="s">
        <v>4664</v>
      </c>
      <c r="C1344" s="146"/>
      <c r="D1344" s="146"/>
      <c r="E1344" s="146"/>
      <c r="F1344" s="146"/>
      <c r="I1344" s="146"/>
      <c r="J1344" s="146"/>
    </row>
    <row r="1345" spans="1:10" x14ac:dyDescent="0.3">
      <c r="A1345" s="58" t="s">
        <v>4665</v>
      </c>
      <c r="B1345" s="84" t="s">
        <v>4666</v>
      </c>
      <c r="C1345" s="146"/>
      <c r="D1345" s="146"/>
      <c r="E1345" s="146"/>
      <c r="F1345" s="146"/>
      <c r="I1345" s="146"/>
      <c r="J1345" s="146"/>
    </row>
    <row r="1346" spans="1:10" x14ac:dyDescent="0.3">
      <c r="A1346" s="58" t="s">
        <v>4667</v>
      </c>
      <c r="B1346" s="84" t="s">
        <v>4668</v>
      </c>
      <c r="C1346" s="146"/>
      <c r="D1346" s="146"/>
      <c r="E1346" s="146"/>
      <c r="F1346" s="146"/>
      <c r="I1346" s="146"/>
      <c r="J1346" s="146"/>
    </row>
    <row r="1347" spans="1:10" x14ac:dyDescent="0.3">
      <c r="A1347" s="58" t="s">
        <v>4669</v>
      </c>
      <c r="B1347" s="84" t="s">
        <v>4670</v>
      </c>
      <c r="C1347" s="146"/>
      <c r="D1347" s="146"/>
      <c r="E1347" s="146"/>
      <c r="F1347" s="146"/>
      <c r="I1347" s="146"/>
      <c r="J1347" s="146"/>
    </row>
    <row r="1348" spans="1:10" x14ac:dyDescent="0.3">
      <c r="A1348" s="58" t="s">
        <v>4671</v>
      </c>
      <c r="B1348" s="84" t="s">
        <v>4672</v>
      </c>
      <c r="C1348" s="146"/>
      <c r="D1348" s="146"/>
      <c r="E1348" s="146"/>
      <c r="F1348" s="146"/>
      <c r="I1348" s="146"/>
      <c r="J1348" s="146"/>
    </row>
    <row r="1349" spans="1:10" x14ac:dyDescent="0.3">
      <c r="A1349" s="58" t="s">
        <v>4673</v>
      </c>
      <c r="B1349" s="84" t="s">
        <v>4674</v>
      </c>
      <c r="C1349" s="146"/>
      <c r="D1349" s="146"/>
      <c r="E1349" s="146"/>
      <c r="F1349" s="146"/>
      <c r="I1349" s="146"/>
      <c r="J1349" s="146"/>
    </row>
    <row r="1350" spans="1:10" x14ac:dyDescent="0.3">
      <c r="A1350" s="58" t="s">
        <v>4675</v>
      </c>
      <c r="B1350" s="84" t="s">
        <v>4676</v>
      </c>
      <c r="C1350" s="146"/>
      <c r="D1350" s="146"/>
      <c r="E1350" s="146"/>
      <c r="F1350" s="146"/>
      <c r="I1350" s="146"/>
      <c r="J1350" s="146"/>
    </row>
    <row r="1351" spans="1:10" x14ac:dyDescent="0.3">
      <c r="A1351" s="58" t="s">
        <v>4677</v>
      </c>
      <c r="B1351" s="84" t="s">
        <v>4678</v>
      </c>
      <c r="C1351" s="146"/>
      <c r="D1351" s="146"/>
      <c r="E1351" s="146"/>
      <c r="F1351" s="146"/>
      <c r="I1351" s="146"/>
      <c r="J1351" s="146"/>
    </row>
    <row r="1352" spans="1:10" x14ac:dyDescent="0.3">
      <c r="A1352" s="58" t="s">
        <v>4679</v>
      </c>
      <c r="B1352" s="84" t="s">
        <v>4680</v>
      </c>
      <c r="C1352" s="146"/>
      <c r="D1352" s="146"/>
      <c r="E1352" s="146"/>
      <c r="F1352" s="146"/>
      <c r="I1352" s="146"/>
      <c r="J1352" s="146"/>
    </row>
    <row r="1353" spans="1:10" x14ac:dyDescent="0.3">
      <c r="A1353" s="58" t="s">
        <v>4681</v>
      </c>
      <c r="B1353" s="84" t="s">
        <v>4607</v>
      </c>
      <c r="C1353" s="146"/>
      <c r="D1353" s="146"/>
      <c r="E1353" s="146"/>
      <c r="F1353" s="146"/>
      <c r="I1353" s="146"/>
      <c r="J1353" s="146"/>
    </row>
    <row r="1354" spans="1:10" x14ac:dyDescent="0.3">
      <c r="A1354" s="58" t="s">
        <v>4682</v>
      </c>
      <c r="B1354" s="84" t="s">
        <v>4683</v>
      </c>
      <c r="C1354" s="146"/>
      <c r="D1354" s="146"/>
      <c r="E1354" s="146"/>
      <c r="F1354" s="146"/>
      <c r="I1354" s="146"/>
      <c r="J1354" s="146"/>
    </row>
    <row r="1355" spans="1:10" x14ac:dyDescent="0.3">
      <c r="A1355" s="58" t="s">
        <v>4684</v>
      </c>
      <c r="B1355" s="84" t="s">
        <v>4685</v>
      </c>
      <c r="C1355" s="146"/>
      <c r="D1355" s="146"/>
      <c r="E1355" s="146"/>
      <c r="F1355" s="146"/>
      <c r="I1355" s="146"/>
      <c r="J1355" s="146"/>
    </row>
    <row r="1356" spans="1:10" x14ac:dyDescent="0.3">
      <c r="A1356" s="58" t="s">
        <v>4686</v>
      </c>
      <c r="B1356" s="84" t="s">
        <v>4687</v>
      </c>
      <c r="C1356" s="146"/>
      <c r="D1356" s="146"/>
      <c r="E1356" s="146"/>
      <c r="F1356" s="146"/>
      <c r="I1356" s="146"/>
      <c r="J1356" s="146"/>
    </row>
    <row r="1357" spans="1:10" x14ac:dyDescent="0.3">
      <c r="A1357" s="58" t="s">
        <v>4688</v>
      </c>
      <c r="B1357" s="84" t="s">
        <v>4689</v>
      </c>
      <c r="C1357" s="146"/>
      <c r="D1357" s="146"/>
      <c r="E1357" s="146"/>
      <c r="F1357" s="146"/>
      <c r="I1357" s="146"/>
      <c r="J1357" s="146"/>
    </row>
    <row r="1358" spans="1:10" x14ac:dyDescent="0.3">
      <c r="A1358" s="58" t="s">
        <v>4690</v>
      </c>
      <c r="B1358" s="84" t="s">
        <v>4691</v>
      </c>
      <c r="C1358" s="146"/>
      <c r="D1358" s="146"/>
      <c r="E1358" s="146"/>
      <c r="F1358" s="146"/>
      <c r="I1358" s="146"/>
      <c r="J1358" s="146"/>
    </row>
    <row r="1359" spans="1:10" x14ac:dyDescent="0.3">
      <c r="A1359" s="58" t="s">
        <v>4692</v>
      </c>
      <c r="B1359" s="84" t="s">
        <v>4693</v>
      </c>
      <c r="C1359" s="146"/>
      <c r="D1359" s="146"/>
      <c r="E1359" s="146"/>
      <c r="F1359" s="146"/>
      <c r="I1359" s="146"/>
      <c r="J1359" s="146"/>
    </row>
    <row r="1360" spans="1:10" x14ac:dyDescent="0.3">
      <c r="A1360" s="58" t="s">
        <v>4694</v>
      </c>
      <c r="B1360" s="84" t="s">
        <v>4695</v>
      </c>
      <c r="C1360" s="146"/>
      <c r="D1360" s="146"/>
      <c r="E1360" s="146"/>
      <c r="F1360" s="146"/>
      <c r="I1360" s="146"/>
      <c r="J1360" s="146"/>
    </row>
    <row r="1361" spans="1:10" x14ac:dyDescent="0.3">
      <c r="A1361" s="58" t="s">
        <v>4696</v>
      </c>
      <c r="B1361" s="84" t="s">
        <v>4697</v>
      </c>
      <c r="C1361" s="146"/>
      <c r="D1361" s="146"/>
      <c r="E1361" s="146"/>
      <c r="F1361" s="146"/>
      <c r="I1361" s="146"/>
      <c r="J1361" s="146"/>
    </row>
    <row r="1362" spans="1:10" x14ac:dyDescent="0.3">
      <c r="A1362" s="58" t="s">
        <v>4698</v>
      </c>
      <c r="B1362" s="84" t="s">
        <v>4699</v>
      </c>
      <c r="C1362" s="146"/>
      <c r="D1362" s="146"/>
      <c r="E1362" s="146"/>
      <c r="F1362" s="146"/>
      <c r="I1362" s="146"/>
      <c r="J1362" s="146"/>
    </row>
    <row r="1363" spans="1:10" x14ac:dyDescent="0.3">
      <c r="A1363" s="58" t="s">
        <v>4700</v>
      </c>
      <c r="B1363" s="84" t="s">
        <v>4701</v>
      </c>
      <c r="C1363" s="146"/>
      <c r="D1363" s="146"/>
      <c r="E1363" s="146"/>
      <c r="F1363" s="146"/>
      <c r="I1363" s="146"/>
      <c r="J1363" s="146"/>
    </row>
    <row r="1364" spans="1:10" x14ac:dyDescent="0.3">
      <c r="A1364" s="58" t="s">
        <v>4702</v>
      </c>
      <c r="B1364" s="84" t="s">
        <v>4703</v>
      </c>
      <c r="C1364" s="146"/>
      <c r="D1364" s="146"/>
      <c r="E1364" s="146"/>
      <c r="F1364" s="146"/>
      <c r="I1364" s="146"/>
      <c r="J1364" s="146"/>
    </row>
    <row r="1365" spans="1:10" x14ac:dyDescent="0.3">
      <c r="A1365" s="58" t="s">
        <v>4704</v>
      </c>
      <c r="B1365" s="84" t="s">
        <v>4705</v>
      </c>
      <c r="C1365" s="146"/>
      <c r="D1365" s="146"/>
      <c r="E1365" s="146"/>
      <c r="F1365" s="146"/>
      <c r="I1365" s="146"/>
      <c r="J1365" s="146"/>
    </row>
    <row r="1366" spans="1:10" x14ac:dyDescent="0.3">
      <c r="A1366" s="58" t="s">
        <v>4706</v>
      </c>
      <c r="B1366" s="84" t="s">
        <v>4707</v>
      </c>
      <c r="C1366" s="146"/>
      <c r="D1366" s="146"/>
      <c r="E1366" s="146"/>
      <c r="F1366" s="146"/>
      <c r="I1366" s="146"/>
      <c r="J1366" s="146"/>
    </row>
    <row r="1367" spans="1:10" x14ac:dyDescent="0.3">
      <c r="A1367" s="58" t="s">
        <v>4708</v>
      </c>
      <c r="B1367" s="84" t="s">
        <v>4709</v>
      </c>
      <c r="C1367" s="146"/>
      <c r="D1367" s="146"/>
      <c r="E1367" s="146"/>
      <c r="F1367" s="146"/>
      <c r="I1367" s="146"/>
      <c r="J1367" s="146"/>
    </row>
    <row r="1368" spans="1:10" x14ac:dyDescent="0.3">
      <c r="A1368" s="58" t="s">
        <v>4710</v>
      </c>
      <c r="B1368" s="84" t="s">
        <v>4711</v>
      </c>
      <c r="C1368" s="146"/>
      <c r="D1368" s="146"/>
      <c r="E1368" s="146"/>
      <c r="F1368" s="146"/>
      <c r="I1368" s="146"/>
      <c r="J1368" s="146"/>
    </row>
    <row r="1369" spans="1:10" x14ac:dyDescent="0.3">
      <c r="A1369" s="58" t="s">
        <v>4712</v>
      </c>
      <c r="B1369" s="84" t="s">
        <v>4470</v>
      </c>
      <c r="C1369" s="146"/>
      <c r="D1369" s="146"/>
      <c r="E1369" s="146"/>
      <c r="F1369" s="146"/>
      <c r="I1369" s="146"/>
      <c r="J1369" s="146"/>
    </row>
    <row r="1370" spans="1:10" x14ac:dyDescent="0.3">
      <c r="A1370" s="58" t="s">
        <v>4713</v>
      </c>
      <c r="B1370" s="84" t="s">
        <v>4714</v>
      </c>
      <c r="C1370" s="84"/>
      <c r="D1370" s="84"/>
      <c r="E1370" s="84"/>
      <c r="F1370" s="84"/>
      <c r="I1370" s="84"/>
      <c r="J1370" s="84"/>
    </row>
    <row r="1371" spans="1:10" x14ac:dyDescent="0.3">
      <c r="A1371" s="58" t="s">
        <v>4715</v>
      </c>
      <c r="B1371" s="84" t="s">
        <v>4716</v>
      </c>
      <c r="C1371" s="84"/>
      <c r="D1371" s="84"/>
      <c r="E1371" s="84"/>
      <c r="F1371" s="84"/>
      <c r="I1371" s="84"/>
      <c r="J1371" s="84"/>
    </row>
    <row r="1372" spans="1:10" x14ac:dyDescent="0.3">
      <c r="A1372" s="58" t="s">
        <v>4717</v>
      </c>
      <c r="B1372" s="84" t="s">
        <v>4718</v>
      </c>
      <c r="C1372" s="84"/>
      <c r="D1372" s="84"/>
      <c r="E1372" s="84"/>
      <c r="F1372" s="84"/>
      <c r="G1372" s="19" t="s">
        <v>1876</v>
      </c>
      <c r="H1372" s="19" t="s">
        <v>1877</v>
      </c>
      <c r="I1372" s="84"/>
      <c r="J1372" s="84"/>
    </row>
    <row r="1373" spans="1:10" x14ac:dyDescent="0.3">
      <c r="A1373" s="58" t="s">
        <v>4719</v>
      </c>
      <c r="B1373" s="84" t="s">
        <v>4720</v>
      </c>
      <c r="C1373" s="84"/>
      <c r="D1373" s="84"/>
      <c r="E1373" s="84"/>
      <c r="F1373" s="84"/>
      <c r="G1373" s="19" t="s">
        <v>1876</v>
      </c>
      <c r="H1373" s="19" t="s">
        <v>1877</v>
      </c>
      <c r="I1373" s="84"/>
      <c r="J1373" s="84"/>
    </row>
    <row r="1374" spans="1:10" x14ac:dyDescent="0.3">
      <c r="A1374" s="58" t="s">
        <v>4721</v>
      </c>
      <c r="B1374" s="84" t="s">
        <v>4722</v>
      </c>
      <c r="C1374" s="84"/>
      <c r="D1374" s="84"/>
      <c r="E1374" s="84"/>
      <c r="F1374" s="84"/>
      <c r="G1374" s="19" t="s">
        <v>1876</v>
      </c>
      <c r="H1374" s="19" t="s">
        <v>1877</v>
      </c>
      <c r="I1374" s="84"/>
      <c r="J1374" s="84"/>
    </row>
    <row r="1375" spans="1:10" x14ac:dyDescent="0.3">
      <c r="A1375" s="58" t="s">
        <v>4723</v>
      </c>
      <c r="B1375" s="84" t="s">
        <v>4724</v>
      </c>
      <c r="C1375" s="84"/>
      <c r="D1375" s="84"/>
      <c r="E1375" s="84"/>
      <c r="F1375" s="84"/>
      <c r="G1375" s="19" t="s">
        <v>1876</v>
      </c>
      <c r="H1375" s="19" t="s">
        <v>1877</v>
      </c>
      <c r="I1375" s="84"/>
      <c r="J1375" s="84"/>
    </row>
    <row r="1376" spans="1:10" x14ac:dyDescent="0.3">
      <c r="A1376" s="58" t="s">
        <v>4725</v>
      </c>
      <c r="B1376" s="84" t="s">
        <v>4726</v>
      </c>
      <c r="C1376" s="84"/>
      <c r="D1376" s="84"/>
      <c r="E1376" s="84"/>
      <c r="F1376" s="84"/>
      <c r="I1376" s="84"/>
      <c r="J1376" s="84"/>
    </row>
    <row r="1377" spans="1:10" x14ac:dyDescent="0.3">
      <c r="A1377" s="58" t="s">
        <v>4727</v>
      </c>
      <c r="B1377" s="84" t="s">
        <v>4728</v>
      </c>
      <c r="C1377" s="84"/>
      <c r="D1377" s="84"/>
      <c r="E1377" s="84"/>
      <c r="F1377" s="84"/>
      <c r="I1377" s="84"/>
      <c r="J1377" s="84"/>
    </row>
    <row r="1378" spans="1:10" x14ac:dyDescent="0.3">
      <c r="A1378" s="58" t="s">
        <v>4729</v>
      </c>
      <c r="B1378" s="84" t="s">
        <v>4730</v>
      </c>
      <c r="C1378" s="84" t="s">
        <v>4731</v>
      </c>
      <c r="D1378" s="84" t="s">
        <v>1873</v>
      </c>
      <c r="E1378" s="84"/>
      <c r="F1378" s="84"/>
      <c r="G1378" s="19" t="s">
        <v>1876</v>
      </c>
      <c r="H1378" s="19" t="s">
        <v>1877</v>
      </c>
      <c r="I1378" s="84" t="s">
        <v>1878</v>
      </c>
      <c r="J1378" s="84"/>
    </row>
    <row r="1379" spans="1:10" x14ac:dyDescent="0.3">
      <c r="A1379" s="58" t="s">
        <v>4732</v>
      </c>
      <c r="B1379" s="84" t="s">
        <v>4733</v>
      </c>
      <c r="C1379" s="84" t="s">
        <v>4734</v>
      </c>
      <c r="D1379" s="84" t="s">
        <v>1882</v>
      </c>
      <c r="E1379" s="84"/>
      <c r="F1379" s="84"/>
      <c r="G1379" s="19" t="s">
        <v>1876</v>
      </c>
      <c r="H1379" s="19" t="s">
        <v>1877</v>
      </c>
      <c r="I1379" s="84" t="s">
        <v>1974</v>
      </c>
      <c r="J1379" s="84"/>
    </row>
    <row r="1380" spans="1:10" x14ac:dyDescent="0.3">
      <c r="A1380" s="58" t="s">
        <v>4735</v>
      </c>
      <c r="B1380" s="84" t="s">
        <v>4736</v>
      </c>
      <c r="C1380" s="84"/>
      <c r="D1380" s="84"/>
      <c r="E1380" s="84"/>
      <c r="F1380" s="84"/>
      <c r="I1380" s="84"/>
      <c r="J1380" s="84"/>
    </row>
    <row r="1381" spans="1:10" x14ac:dyDescent="0.3">
      <c r="A1381" s="58" t="s">
        <v>4737</v>
      </c>
      <c r="B1381" s="84" t="s">
        <v>4738</v>
      </c>
      <c r="C1381" s="84"/>
      <c r="D1381" s="84"/>
      <c r="E1381" s="84"/>
      <c r="F1381" s="84"/>
      <c r="I1381" s="84"/>
      <c r="J1381" s="84"/>
    </row>
    <row r="1382" spans="1:10" x14ac:dyDescent="0.3">
      <c r="A1382" s="58" t="s">
        <v>4739</v>
      </c>
      <c r="B1382" s="84" t="s">
        <v>4740</v>
      </c>
      <c r="C1382" s="84"/>
      <c r="D1382" s="84"/>
      <c r="E1382" s="84"/>
      <c r="F1382" s="84"/>
      <c r="I1382" s="84"/>
      <c r="J1382" s="84"/>
    </row>
    <row r="1383" spans="1:10" x14ac:dyDescent="0.3">
      <c r="A1383" s="58" t="s">
        <v>4741</v>
      </c>
      <c r="B1383" s="84" t="s">
        <v>4742</v>
      </c>
      <c r="C1383" s="84"/>
      <c r="D1383" s="84"/>
      <c r="E1383" s="84"/>
      <c r="F1383" s="84"/>
      <c r="I1383" s="84"/>
      <c r="J1383" s="84"/>
    </row>
    <row r="1384" spans="1:10" x14ac:dyDescent="0.3">
      <c r="A1384" s="58" t="s">
        <v>4743</v>
      </c>
      <c r="B1384" s="84" t="s">
        <v>4744</v>
      </c>
      <c r="C1384" s="84"/>
      <c r="D1384" s="84"/>
      <c r="E1384" s="84"/>
      <c r="F1384" s="84"/>
      <c r="I1384" s="84"/>
      <c r="J1384" s="84"/>
    </row>
    <row r="1385" spans="1:10" x14ac:dyDescent="0.3">
      <c r="A1385" s="58" t="s">
        <v>4745</v>
      </c>
      <c r="B1385" s="84" t="s">
        <v>4746</v>
      </c>
      <c r="C1385" s="84"/>
      <c r="D1385" s="84"/>
      <c r="E1385" s="84"/>
      <c r="F1385" s="84"/>
      <c r="I1385" s="84"/>
      <c r="J1385" s="84"/>
    </row>
    <row r="1386" spans="1:10" x14ac:dyDescent="0.3">
      <c r="A1386" s="58" t="s">
        <v>4747</v>
      </c>
      <c r="B1386" s="84" t="s">
        <v>4748</v>
      </c>
      <c r="C1386" s="84"/>
      <c r="D1386" s="84"/>
      <c r="E1386" s="84"/>
      <c r="F1386" s="84"/>
      <c r="I1386" s="84"/>
      <c r="J1386" s="84"/>
    </row>
    <row r="1387" spans="1:10" x14ac:dyDescent="0.3">
      <c r="A1387" s="58" t="s">
        <v>4749</v>
      </c>
      <c r="B1387" s="84" t="s">
        <v>4750</v>
      </c>
      <c r="C1387" s="84"/>
      <c r="D1387" s="84"/>
      <c r="E1387" s="84"/>
      <c r="F1387" s="84"/>
      <c r="I1387" s="84"/>
      <c r="J1387" s="84"/>
    </row>
    <row r="1388" spans="1:10" x14ac:dyDescent="0.3">
      <c r="A1388" s="58" t="s">
        <v>4751</v>
      </c>
      <c r="B1388" s="84" t="s">
        <v>4752</v>
      </c>
      <c r="C1388" s="84"/>
      <c r="D1388" s="84"/>
      <c r="E1388" s="84"/>
      <c r="F1388" s="84"/>
      <c r="I1388" s="84"/>
      <c r="J1388" s="84"/>
    </row>
    <row r="1389" spans="1:10" x14ac:dyDescent="0.3">
      <c r="A1389" s="58" t="s">
        <v>4753</v>
      </c>
      <c r="B1389" s="84" t="s">
        <v>4754</v>
      </c>
      <c r="C1389" s="84"/>
      <c r="D1389" s="84"/>
      <c r="E1389" s="84"/>
      <c r="F1389" s="84"/>
      <c r="I1389" s="84"/>
      <c r="J1389" s="84"/>
    </row>
    <row r="1390" spans="1:10" x14ac:dyDescent="0.3">
      <c r="A1390" s="58" t="s">
        <v>4755</v>
      </c>
      <c r="B1390" s="84" t="s">
        <v>4756</v>
      </c>
      <c r="C1390" s="84"/>
      <c r="D1390" s="84"/>
      <c r="E1390" s="84"/>
      <c r="F1390" s="84"/>
      <c r="I1390" s="84"/>
      <c r="J1390" s="84"/>
    </row>
    <row r="1391" spans="1:10" x14ac:dyDescent="0.3">
      <c r="A1391" s="58" t="s">
        <v>4757</v>
      </c>
      <c r="B1391" s="84" t="s">
        <v>4758</v>
      </c>
      <c r="C1391" s="84"/>
      <c r="D1391" s="84"/>
      <c r="E1391" s="84"/>
      <c r="F1391" s="84"/>
      <c r="I1391" s="84"/>
      <c r="J1391" s="84"/>
    </row>
    <row r="1392" spans="1:10" x14ac:dyDescent="0.3">
      <c r="A1392" s="58" t="s">
        <v>4759</v>
      </c>
      <c r="B1392" s="84" t="s">
        <v>4760</v>
      </c>
      <c r="C1392" s="84"/>
      <c r="D1392" s="84"/>
      <c r="E1392" s="84"/>
      <c r="F1392" s="84"/>
      <c r="I1392" s="84"/>
      <c r="J1392" s="84"/>
    </row>
    <row r="1393" spans="1:10" x14ac:dyDescent="0.3">
      <c r="A1393" s="58" t="s">
        <v>4761</v>
      </c>
      <c r="B1393" s="84" t="s">
        <v>4762</v>
      </c>
      <c r="C1393" s="84"/>
      <c r="D1393" s="84"/>
      <c r="E1393" s="84"/>
      <c r="F1393" s="84"/>
      <c r="I1393" s="84"/>
      <c r="J1393" s="84"/>
    </row>
    <row r="1394" spans="1:10" x14ac:dyDescent="0.3">
      <c r="A1394" s="58" t="s">
        <v>4763</v>
      </c>
      <c r="B1394" s="84" t="s">
        <v>4764</v>
      </c>
      <c r="C1394" s="84"/>
      <c r="D1394" s="84"/>
      <c r="E1394" s="84"/>
      <c r="F1394" s="84"/>
      <c r="I1394" s="84"/>
      <c r="J1394" s="84"/>
    </row>
    <row r="1395" spans="1:10" x14ac:dyDescent="0.3">
      <c r="A1395" s="58" t="s">
        <v>4765</v>
      </c>
      <c r="B1395" s="84" t="s">
        <v>4766</v>
      </c>
      <c r="C1395" s="84"/>
      <c r="D1395" s="84"/>
      <c r="E1395" s="84"/>
      <c r="F1395" s="84"/>
      <c r="I1395" s="84"/>
      <c r="J1395" s="84"/>
    </row>
    <row r="1396" spans="1:10" x14ac:dyDescent="0.3">
      <c r="A1396" s="58" t="s">
        <v>4767</v>
      </c>
      <c r="B1396" s="84" t="s">
        <v>4768</v>
      </c>
      <c r="C1396" s="84"/>
      <c r="D1396" s="84"/>
      <c r="E1396" s="84"/>
      <c r="F1396" s="84"/>
      <c r="I1396" s="84"/>
      <c r="J1396" s="84"/>
    </row>
    <row r="1397" spans="1:10" x14ac:dyDescent="0.3">
      <c r="A1397" s="58" t="s">
        <v>4769</v>
      </c>
      <c r="B1397" s="84" t="s">
        <v>4770</v>
      </c>
      <c r="C1397" s="84" t="s">
        <v>4771</v>
      </c>
      <c r="D1397" s="84" t="s">
        <v>1873</v>
      </c>
      <c r="E1397" s="84"/>
      <c r="F1397" s="84"/>
      <c r="G1397" s="19" t="s">
        <v>1876</v>
      </c>
      <c r="H1397" s="19" t="s">
        <v>1877</v>
      </c>
      <c r="I1397" s="84" t="s">
        <v>1878</v>
      </c>
      <c r="J1397" s="84"/>
    </row>
    <row r="1398" spans="1:10" x14ac:dyDescent="0.3">
      <c r="A1398" s="58" t="s">
        <v>4772</v>
      </c>
      <c r="B1398" s="84" t="s">
        <v>4773</v>
      </c>
      <c r="C1398" s="84"/>
      <c r="D1398" s="84"/>
      <c r="E1398" s="84"/>
      <c r="F1398" s="84"/>
      <c r="I1398" s="84"/>
      <c r="J1398" s="84"/>
    </row>
    <row r="1399" spans="1:10" x14ac:dyDescent="0.3">
      <c r="A1399" s="58" t="s">
        <v>4774</v>
      </c>
      <c r="B1399" s="84" t="s">
        <v>4775</v>
      </c>
      <c r="C1399" s="84"/>
      <c r="D1399" s="84"/>
      <c r="E1399" s="84"/>
      <c r="F1399" s="84"/>
      <c r="I1399" s="84"/>
      <c r="J1399" s="84"/>
    </row>
    <row r="1400" spans="1:10" x14ac:dyDescent="0.3">
      <c r="A1400" s="58" t="s">
        <v>4776</v>
      </c>
      <c r="B1400" s="84" t="s">
        <v>4777</v>
      </c>
      <c r="C1400" s="84"/>
      <c r="D1400" s="84"/>
      <c r="E1400" s="84"/>
      <c r="F1400" s="84"/>
      <c r="I1400" s="84"/>
      <c r="J1400" s="84"/>
    </row>
    <row r="1401" spans="1:10" x14ac:dyDescent="0.3">
      <c r="A1401" s="58" t="s">
        <v>4778</v>
      </c>
      <c r="B1401" s="84" t="s">
        <v>4779</v>
      </c>
      <c r="C1401" s="84"/>
      <c r="D1401" s="84"/>
      <c r="E1401" s="84"/>
      <c r="F1401" s="84"/>
      <c r="I1401" s="84"/>
      <c r="J1401" s="84"/>
    </row>
    <row r="1402" spans="1:10" x14ac:dyDescent="0.3">
      <c r="A1402" s="58" t="s">
        <v>4780</v>
      </c>
      <c r="B1402" s="84" t="s">
        <v>4781</v>
      </c>
      <c r="C1402" s="84"/>
      <c r="D1402" s="84"/>
      <c r="E1402" s="84"/>
      <c r="F1402" s="84"/>
      <c r="I1402" s="84"/>
      <c r="J1402" s="84"/>
    </row>
    <row r="1403" spans="1:10" x14ac:dyDescent="0.3">
      <c r="A1403" s="58" t="s">
        <v>4782</v>
      </c>
      <c r="B1403" s="84" t="s">
        <v>4783</v>
      </c>
      <c r="C1403" s="84"/>
      <c r="D1403" s="84"/>
      <c r="E1403" s="84"/>
      <c r="F1403" s="84"/>
      <c r="G1403" s="19" t="s">
        <v>1876</v>
      </c>
      <c r="H1403" s="19" t="s">
        <v>4784</v>
      </c>
      <c r="I1403" s="84"/>
      <c r="J1403" s="84"/>
    </row>
    <row r="1404" spans="1:10" x14ac:dyDescent="0.3">
      <c r="A1404" s="58" t="s">
        <v>4785</v>
      </c>
      <c r="B1404" s="84" t="s">
        <v>4786</v>
      </c>
      <c r="C1404" s="84"/>
      <c r="D1404" s="84"/>
      <c r="E1404" s="84"/>
      <c r="F1404" s="84"/>
      <c r="I1404" s="84"/>
      <c r="J1404" s="84"/>
    </row>
    <row r="1405" spans="1:10" x14ac:dyDescent="0.3">
      <c r="A1405" s="58" t="s">
        <v>4787</v>
      </c>
      <c r="B1405" s="84" t="s">
        <v>4788</v>
      </c>
      <c r="C1405" s="84"/>
      <c r="D1405" s="84"/>
      <c r="E1405" s="84"/>
      <c r="F1405" s="84"/>
      <c r="I1405" s="84"/>
      <c r="J1405" s="84"/>
    </row>
    <row r="1406" spans="1:10" x14ac:dyDescent="0.3">
      <c r="A1406" s="58" t="s">
        <v>4789</v>
      </c>
      <c r="B1406" s="84" t="s">
        <v>4790</v>
      </c>
      <c r="C1406" s="84" t="s">
        <v>4791</v>
      </c>
      <c r="D1406" s="84" t="s">
        <v>1873</v>
      </c>
      <c r="E1406" s="84"/>
      <c r="F1406" s="84"/>
      <c r="G1406" s="19" t="s">
        <v>1876</v>
      </c>
      <c r="H1406" s="19" t="s">
        <v>1877</v>
      </c>
      <c r="I1406" s="84" t="s">
        <v>1878</v>
      </c>
      <c r="J1406" s="84"/>
    </row>
    <row r="1407" spans="1:10" x14ac:dyDescent="0.3">
      <c r="A1407" s="58" t="s">
        <v>4792</v>
      </c>
      <c r="B1407" s="84" t="s">
        <v>4793</v>
      </c>
      <c r="C1407" s="84"/>
      <c r="D1407" s="84"/>
      <c r="E1407" s="84"/>
      <c r="F1407" s="84"/>
      <c r="I1407" s="84"/>
      <c r="J1407" s="84"/>
    </row>
    <row r="1408" spans="1:10" x14ac:dyDescent="0.3">
      <c r="A1408" s="58" t="s">
        <v>4794</v>
      </c>
      <c r="B1408" s="84" t="s">
        <v>4795</v>
      </c>
      <c r="C1408" s="84"/>
      <c r="D1408" s="84"/>
      <c r="E1408" s="84"/>
      <c r="F1408" s="84"/>
      <c r="I1408" s="84"/>
      <c r="J1408" s="84"/>
    </row>
    <row r="1409" spans="1:10" x14ac:dyDescent="0.3">
      <c r="A1409" s="58" t="s">
        <v>4796</v>
      </c>
      <c r="B1409" s="84" t="s">
        <v>4797</v>
      </c>
      <c r="C1409" s="84" t="s">
        <v>4798</v>
      </c>
      <c r="D1409" s="84" t="s">
        <v>1873</v>
      </c>
      <c r="E1409" s="84"/>
      <c r="F1409" s="84"/>
      <c r="G1409" s="19" t="s">
        <v>1876</v>
      </c>
      <c r="H1409" s="19" t="s">
        <v>1877</v>
      </c>
      <c r="I1409" s="84" t="s">
        <v>1878</v>
      </c>
      <c r="J1409" s="84"/>
    </row>
    <row r="1410" spans="1:10" x14ac:dyDescent="0.3">
      <c r="A1410" s="58" t="s">
        <v>4799</v>
      </c>
      <c r="B1410" s="84" t="s">
        <v>4800</v>
      </c>
      <c r="C1410" s="84"/>
      <c r="D1410" s="84"/>
      <c r="E1410" s="84"/>
      <c r="F1410" s="84"/>
      <c r="I1410" s="84"/>
      <c r="J1410" s="84"/>
    </row>
    <row r="1411" spans="1:10" x14ac:dyDescent="0.3">
      <c r="A1411" s="58" t="s">
        <v>4801</v>
      </c>
      <c r="B1411" s="84" t="s">
        <v>4802</v>
      </c>
      <c r="C1411" s="84" t="s">
        <v>4803</v>
      </c>
      <c r="D1411" s="84" t="s">
        <v>1873</v>
      </c>
      <c r="E1411" s="84"/>
      <c r="F1411" s="84"/>
      <c r="G1411" s="19" t="s">
        <v>1876</v>
      </c>
      <c r="H1411" s="19" t="s">
        <v>1877</v>
      </c>
      <c r="I1411" s="84" t="s">
        <v>1878</v>
      </c>
      <c r="J1411" s="84"/>
    </row>
    <row r="1412" spans="1:10" x14ac:dyDescent="0.3">
      <c r="A1412" s="58" t="s">
        <v>4804</v>
      </c>
      <c r="B1412" s="84" t="s">
        <v>4805</v>
      </c>
      <c r="C1412" s="84"/>
      <c r="D1412" s="84"/>
      <c r="E1412" s="84"/>
      <c r="F1412" s="84"/>
      <c r="I1412" s="84"/>
      <c r="J1412" s="84"/>
    </row>
    <row r="1413" spans="1:10" x14ac:dyDescent="0.3">
      <c r="A1413" s="58" t="s">
        <v>4806</v>
      </c>
      <c r="B1413" s="84" t="s">
        <v>4807</v>
      </c>
      <c r="C1413" s="84"/>
      <c r="D1413" s="84"/>
      <c r="E1413" s="84"/>
      <c r="F1413" s="84"/>
      <c r="G1413" s="19" t="s">
        <v>1876</v>
      </c>
      <c r="H1413" s="19" t="s">
        <v>4808</v>
      </c>
      <c r="I1413" s="84"/>
      <c r="J1413" s="84"/>
    </row>
    <row r="1414" spans="1:10" x14ac:dyDescent="0.3">
      <c r="A1414" s="58" t="s">
        <v>4809</v>
      </c>
      <c r="B1414" s="84" t="s">
        <v>4810</v>
      </c>
      <c r="C1414" s="84"/>
      <c r="D1414" s="84"/>
      <c r="E1414" s="84"/>
      <c r="F1414" s="84"/>
      <c r="I1414" s="84"/>
      <c r="J1414" s="84"/>
    </row>
    <row r="1415" spans="1:10" x14ac:dyDescent="0.3">
      <c r="A1415" s="58" t="s">
        <v>4811</v>
      </c>
      <c r="B1415" s="84" t="s">
        <v>4812</v>
      </c>
      <c r="C1415" s="84"/>
      <c r="D1415" s="84"/>
      <c r="E1415" s="84"/>
      <c r="F1415" s="84"/>
      <c r="I1415" s="84"/>
      <c r="J1415" s="84"/>
    </row>
    <row r="1416" spans="1:10" x14ac:dyDescent="0.3">
      <c r="A1416" s="58" t="s">
        <v>4813</v>
      </c>
      <c r="B1416" s="84" t="s">
        <v>4814</v>
      </c>
      <c r="C1416" s="84"/>
      <c r="D1416" s="84"/>
      <c r="E1416" s="84"/>
      <c r="F1416" s="84"/>
      <c r="I1416" s="84"/>
      <c r="J1416" s="84"/>
    </row>
    <row r="1417" spans="1:10" x14ac:dyDescent="0.3">
      <c r="A1417" s="58" t="s">
        <v>4815</v>
      </c>
      <c r="B1417" s="84" t="s">
        <v>4816</v>
      </c>
      <c r="C1417" s="84"/>
      <c r="D1417" s="84"/>
      <c r="E1417" s="84"/>
      <c r="F1417" s="84"/>
      <c r="I1417" s="84"/>
      <c r="J1417" s="84"/>
    </row>
    <row r="1418" spans="1:10" x14ac:dyDescent="0.3">
      <c r="A1418" s="58" t="s">
        <v>4817</v>
      </c>
      <c r="B1418" s="84" t="s">
        <v>4818</v>
      </c>
      <c r="C1418" s="84"/>
      <c r="D1418" s="84"/>
      <c r="E1418" s="84"/>
      <c r="F1418" s="84"/>
      <c r="I1418" s="84"/>
      <c r="J1418" s="84"/>
    </row>
    <row r="1419" spans="1:10" x14ac:dyDescent="0.3">
      <c r="A1419" s="58" t="s">
        <v>4819</v>
      </c>
      <c r="B1419" s="84" t="s">
        <v>4820</v>
      </c>
      <c r="C1419" s="84"/>
      <c r="D1419" s="84"/>
      <c r="E1419" s="84"/>
      <c r="F1419" s="84"/>
      <c r="I1419" s="84"/>
      <c r="J1419" s="84"/>
    </row>
    <row r="1420" spans="1:10" x14ac:dyDescent="0.3">
      <c r="A1420" s="58" t="s">
        <v>4821</v>
      </c>
      <c r="B1420" s="84" t="s">
        <v>4822</v>
      </c>
      <c r="C1420" s="84"/>
      <c r="D1420" s="84"/>
      <c r="E1420" s="84"/>
      <c r="F1420" s="84"/>
      <c r="I1420" s="84"/>
      <c r="J1420" s="84"/>
    </row>
    <row r="1421" spans="1:10" x14ac:dyDescent="0.3">
      <c r="A1421" s="58" t="s">
        <v>4823</v>
      </c>
      <c r="B1421" s="84" t="s">
        <v>4824</v>
      </c>
      <c r="C1421" s="84"/>
      <c r="D1421" s="84"/>
      <c r="E1421" s="84"/>
      <c r="F1421" s="84"/>
      <c r="I1421" s="84"/>
      <c r="J1421" s="84"/>
    </row>
    <row r="1422" spans="1:10" x14ac:dyDescent="0.3">
      <c r="A1422" s="58" t="s">
        <v>4825</v>
      </c>
      <c r="B1422" s="84" t="s">
        <v>4826</v>
      </c>
      <c r="C1422" s="84"/>
      <c r="D1422" s="84"/>
      <c r="E1422" s="84"/>
      <c r="F1422" s="84"/>
      <c r="I1422" s="84"/>
      <c r="J1422" s="84"/>
    </row>
    <row r="1423" spans="1:10" x14ac:dyDescent="0.3">
      <c r="A1423" s="58" t="s">
        <v>4827</v>
      </c>
      <c r="B1423" s="84" t="s">
        <v>4828</v>
      </c>
      <c r="C1423" s="84"/>
      <c r="D1423" s="84"/>
      <c r="E1423" s="84"/>
      <c r="F1423" s="84"/>
      <c r="I1423" s="84"/>
      <c r="J1423" s="84"/>
    </row>
    <row r="1424" spans="1:10" x14ac:dyDescent="0.3">
      <c r="A1424" s="58" t="s">
        <v>4829</v>
      </c>
      <c r="B1424" s="84" t="s">
        <v>4830</v>
      </c>
      <c r="C1424" s="84"/>
      <c r="D1424" s="84"/>
      <c r="E1424" s="84"/>
      <c r="F1424" s="84"/>
      <c r="I1424" s="84"/>
      <c r="J1424" s="84"/>
    </row>
    <row r="1425" spans="1:10" x14ac:dyDescent="0.3">
      <c r="A1425" s="58" t="s">
        <v>4831</v>
      </c>
      <c r="B1425" s="84" t="s">
        <v>4832</v>
      </c>
      <c r="C1425" s="84"/>
      <c r="D1425" s="84"/>
      <c r="E1425" s="84"/>
      <c r="F1425" s="84"/>
      <c r="I1425" s="84"/>
      <c r="J1425" s="84"/>
    </row>
    <row r="1426" spans="1:10" x14ac:dyDescent="0.3">
      <c r="A1426" s="58" t="s">
        <v>4833</v>
      </c>
      <c r="B1426" s="84" t="s">
        <v>4834</v>
      </c>
      <c r="C1426" s="84"/>
      <c r="D1426" s="84"/>
      <c r="E1426" s="84"/>
      <c r="F1426" s="84"/>
      <c r="I1426" s="84"/>
      <c r="J1426" s="84"/>
    </row>
    <row r="1427" spans="1:10" x14ac:dyDescent="0.3">
      <c r="A1427" s="58" t="s">
        <v>4835</v>
      </c>
      <c r="B1427" s="84" t="s">
        <v>4836</v>
      </c>
      <c r="C1427" s="84"/>
      <c r="D1427" s="84"/>
      <c r="E1427" s="84"/>
      <c r="F1427" s="84"/>
      <c r="I1427" s="84"/>
      <c r="J1427" s="84"/>
    </row>
    <row r="1428" spans="1:10" x14ac:dyDescent="0.3">
      <c r="A1428" s="58" t="s">
        <v>4837</v>
      </c>
      <c r="B1428" s="84" t="s">
        <v>4838</v>
      </c>
      <c r="C1428" s="84"/>
      <c r="D1428" s="84"/>
      <c r="E1428" s="84"/>
      <c r="F1428" s="84"/>
      <c r="I1428" s="84"/>
      <c r="J1428" s="84"/>
    </row>
    <row r="1429" spans="1:10" x14ac:dyDescent="0.3">
      <c r="A1429" s="58" t="s">
        <v>4839</v>
      </c>
      <c r="B1429" s="84" t="s">
        <v>4840</v>
      </c>
      <c r="C1429" s="84"/>
      <c r="D1429" s="84"/>
      <c r="E1429" s="84"/>
      <c r="F1429" s="84"/>
      <c r="I1429" s="84"/>
      <c r="J1429" s="84"/>
    </row>
    <row r="1430" spans="1:10" x14ac:dyDescent="0.3">
      <c r="A1430" s="58" t="s">
        <v>4841</v>
      </c>
      <c r="B1430" s="84" t="s">
        <v>4842</v>
      </c>
      <c r="C1430" s="84"/>
      <c r="D1430" s="84"/>
      <c r="E1430" s="84"/>
      <c r="F1430" s="84"/>
      <c r="I1430" s="84"/>
      <c r="J1430" s="84"/>
    </row>
    <row r="1431" spans="1:10" x14ac:dyDescent="0.3">
      <c r="A1431" s="58" t="s">
        <v>4843</v>
      </c>
      <c r="B1431" s="84" t="s">
        <v>4844</v>
      </c>
      <c r="C1431" s="84"/>
      <c r="D1431" s="84"/>
      <c r="E1431" s="84"/>
      <c r="F1431" s="84"/>
      <c r="I1431" s="84"/>
      <c r="J1431" s="84"/>
    </row>
    <row r="1432" spans="1:10" x14ac:dyDescent="0.3">
      <c r="A1432" s="58" t="s">
        <v>4845</v>
      </c>
      <c r="B1432" s="84" t="s">
        <v>4846</v>
      </c>
      <c r="C1432" s="84"/>
      <c r="D1432" s="84"/>
      <c r="E1432" s="84"/>
      <c r="F1432" s="84"/>
      <c r="I1432" s="84"/>
      <c r="J1432" s="84"/>
    </row>
    <row r="1433" spans="1:10" x14ac:dyDescent="0.3">
      <c r="A1433" s="58" t="s">
        <v>4847</v>
      </c>
      <c r="B1433" s="84" t="s">
        <v>4848</v>
      </c>
      <c r="C1433" s="84"/>
      <c r="D1433" s="84"/>
      <c r="E1433" s="84"/>
      <c r="F1433" s="84"/>
      <c r="I1433" s="84"/>
      <c r="J1433" s="84"/>
    </row>
    <row r="1434" spans="1:10" x14ac:dyDescent="0.3">
      <c r="A1434" s="58" t="s">
        <v>4849</v>
      </c>
      <c r="B1434" s="84" t="s">
        <v>4850</v>
      </c>
      <c r="C1434" s="84"/>
      <c r="D1434" s="84"/>
      <c r="E1434" s="84"/>
      <c r="F1434" s="84"/>
      <c r="I1434" s="84"/>
      <c r="J1434" s="84"/>
    </row>
    <row r="1435" spans="1:10" x14ac:dyDescent="0.3">
      <c r="A1435" s="58" t="s">
        <v>4851</v>
      </c>
      <c r="B1435" s="84" t="s">
        <v>4852</v>
      </c>
      <c r="C1435" s="84"/>
      <c r="D1435" s="84"/>
      <c r="E1435" s="84"/>
      <c r="F1435" s="84"/>
      <c r="I1435" s="84"/>
      <c r="J1435" s="84"/>
    </row>
    <row r="1436" spans="1:10" x14ac:dyDescent="0.3">
      <c r="A1436" s="58" t="s">
        <v>4853</v>
      </c>
      <c r="B1436" s="84" t="s">
        <v>4854</v>
      </c>
      <c r="C1436" s="84"/>
      <c r="D1436" s="84"/>
      <c r="E1436" s="84"/>
      <c r="F1436" s="84"/>
      <c r="I1436" s="84"/>
      <c r="J1436" s="84"/>
    </row>
    <row r="1437" spans="1:10" x14ac:dyDescent="0.3">
      <c r="A1437" s="58" t="s">
        <v>4855</v>
      </c>
      <c r="B1437" s="84" t="s">
        <v>4856</v>
      </c>
      <c r="C1437" s="84"/>
      <c r="D1437" s="84"/>
      <c r="E1437" s="84"/>
      <c r="F1437" s="84"/>
      <c r="I1437" s="84"/>
      <c r="J1437" s="84"/>
    </row>
    <row r="1438" spans="1:10" x14ac:dyDescent="0.3">
      <c r="A1438" s="58" t="s">
        <v>4857</v>
      </c>
      <c r="B1438" s="84" t="s">
        <v>4858</v>
      </c>
      <c r="C1438" s="84"/>
      <c r="D1438" s="84"/>
      <c r="E1438" s="84"/>
      <c r="F1438" s="84"/>
      <c r="I1438" s="84"/>
      <c r="J1438" s="84"/>
    </row>
    <row r="1439" spans="1:10" x14ac:dyDescent="0.3">
      <c r="A1439" s="58" t="s">
        <v>4859</v>
      </c>
      <c r="B1439" s="84" t="s">
        <v>4860</v>
      </c>
      <c r="C1439" s="84"/>
      <c r="D1439" s="84"/>
      <c r="E1439" s="84"/>
      <c r="F1439" s="84"/>
      <c r="I1439" s="84"/>
      <c r="J1439" s="84"/>
    </row>
    <row r="1440" spans="1:10" x14ac:dyDescent="0.3">
      <c r="A1440" s="58" t="s">
        <v>4861</v>
      </c>
      <c r="B1440" s="84" t="s">
        <v>4862</v>
      </c>
      <c r="C1440" s="84"/>
      <c r="D1440" s="84"/>
      <c r="E1440" s="84"/>
      <c r="F1440" s="84"/>
      <c r="I1440" s="84"/>
      <c r="J1440" s="84"/>
    </row>
    <row r="1441" spans="1:10" x14ac:dyDescent="0.3">
      <c r="A1441" s="58" t="s">
        <v>4863</v>
      </c>
      <c r="B1441" s="84" t="s">
        <v>4864</v>
      </c>
      <c r="C1441" s="84"/>
      <c r="D1441" s="84"/>
      <c r="E1441" s="84"/>
      <c r="F1441" s="84"/>
      <c r="I1441" s="84"/>
      <c r="J1441" s="84"/>
    </row>
    <row r="1442" spans="1:10" x14ac:dyDescent="0.3">
      <c r="A1442" s="58" t="s">
        <v>4865</v>
      </c>
      <c r="B1442" s="84" t="s">
        <v>4866</v>
      </c>
      <c r="C1442" s="84"/>
      <c r="D1442" s="84"/>
      <c r="E1442" s="84"/>
      <c r="F1442" s="84"/>
      <c r="I1442" s="84"/>
      <c r="J1442" s="84"/>
    </row>
    <row r="1443" spans="1:10" x14ac:dyDescent="0.3">
      <c r="A1443" s="58" t="s">
        <v>4867</v>
      </c>
      <c r="B1443" s="84" t="s">
        <v>4868</v>
      </c>
      <c r="C1443" s="84"/>
      <c r="D1443" s="84"/>
      <c r="E1443" s="84"/>
      <c r="F1443" s="84"/>
      <c r="I1443" s="84"/>
      <c r="J1443" s="84"/>
    </row>
    <row r="1444" spans="1:10" x14ac:dyDescent="0.3">
      <c r="A1444" s="58" t="s">
        <v>4869</v>
      </c>
      <c r="B1444" s="84" t="s">
        <v>4870</v>
      </c>
      <c r="C1444" s="84"/>
      <c r="D1444" s="84"/>
      <c r="E1444" s="84"/>
      <c r="F1444" s="84"/>
      <c r="I1444" s="84"/>
      <c r="J1444" s="84"/>
    </row>
    <row r="1445" spans="1:10" x14ac:dyDescent="0.3">
      <c r="A1445" s="58" t="s">
        <v>4871</v>
      </c>
      <c r="B1445" s="84" t="s">
        <v>4872</v>
      </c>
      <c r="C1445" s="84"/>
      <c r="D1445" s="84"/>
      <c r="E1445" s="84"/>
      <c r="F1445" s="84"/>
      <c r="I1445" s="84"/>
      <c r="J1445" s="84"/>
    </row>
    <row r="1446" spans="1:10" x14ac:dyDescent="0.3">
      <c r="A1446" s="58" t="s">
        <v>4873</v>
      </c>
      <c r="B1446" s="84" t="s">
        <v>4874</v>
      </c>
      <c r="C1446" s="84"/>
      <c r="D1446" s="84"/>
      <c r="E1446" s="84"/>
      <c r="F1446" s="84"/>
      <c r="I1446" s="84"/>
      <c r="J1446" s="84"/>
    </row>
    <row r="1447" spans="1:10" x14ac:dyDescent="0.3">
      <c r="A1447" s="58" t="s">
        <v>4875</v>
      </c>
      <c r="B1447" s="84" t="s">
        <v>4876</v>
      </c>
      <c r="C1447" s="84"/>
      <c r="D1447" s="84"/>
      <c r="E1447" s="84"/>
      <c r="F1447" s="84"/>
      <c r="I1447" s="84"/>
      <c r="J1447" s="84"/>
    </row>
    <row r="1448" spans="1:10" x14ac:dyDescent="0.3">
      <c r="A1448" s="58" t="s">
        <v>4877</v>
      </c>
      <c r="B1448" s="84" t="s">
        <v>4878</v>
      </c>
      <c r="C1448" s="84"/>
      <c r="D1448" s="84"/>
      <c r="E1448" s="84"/>
      <c r="F1448" s="84"/>
      <c r="I1448" s="84"/>
      <c r="J1448" s="84"/>
    </row>
    <row r="1449" spans="1:10" x14ac:dyDescent="0.3">
      <c r="A1449" s="58" t="s">
        <v>4879</v>
      </c>
      <c r="B1449" s="84" t="s">
        <v>4880</v>
      </c>
      <c r="C1449" s="84"/>
      <c r="D1449" s="84"/>
      <c r="E1449" s="84"/>
      <c r="F1449" s="84"/>
      <c r="I1449" s="84"/>
      <c r="J1449" s="84"/>
    </row>
    <row r="1450" spans="1:10" x14ac:dyDescent="0.3">
      <c r="A1450" s="58" t="s">
        <v>4881</v>
      </c>
      <c r="B1450" s="84" t="s">
        <v>4882</v>
      </c>
      <c r="C1450" s="84"/>
      <c r="D1450" s="84"/>
      <c r="E1450" s="84"/>
      <c r="F1450" s="84"/>
      <c r="I1450" s="84"/>
      <c r="J1450" s="84"/>
    </row>
    <row r="1451" spans="1:10" x14ac:dyDescent="0.3">
      <c r="A1451" s="58" t="s">
        <v>4883</v>
      </c>
      <c r="B1451" s="84" t="s">
        <v>4884</v>
      </c>
      <c r="C1451" s="84"/>
      <c r="D1451" s="84"/>
      <c r="E1451" s="84"/>
      <c r="F1451" s="84"/>
      <c r="I1451" s="84"/>
      <c r="J1451" s="84"/>
    </row>
    <row r="1452" spans="1:10" x14ac:dyDescent="0.3">
      <c r="A1452" s="58" t="s">
        <v>4885</v>
      </c>
      <c r="B1452" s="84" t="s">
        <v>4886</v>
      </c>
      <c r="C1452" s="84" t="s">
        <v>4887</v>
      </c>
      <c r="D1452" s="84" t="s">
        <v>1882</v>
      </c>
      <c r="E1452" s="84"/>
      <c r="F1452" s="84"/>
      <c r="G1452" s="19" t="s">
        <v>1876</v>
      </c>
      <c r="H1452" s="19" t="s">
        <v>1877</v>
      </c>
      <c r="I1452" s="84" t="s">
        <v>1974</v>
      </c>
      <c r="J1452" s="84"/>
    </row>
    <row r="1453" spans="1:10" x14ac:dyDescent="0.3">
      <c r="A1453" s="58" t="s">
        <v>4888</v>
      </c>
      <c r="B1453" s="84" t="s">
        <v>4889</v>
      </c>
      <c r="C1453" s="84"/>
      <c r="D1453" s="84"/>
      <c r="E1453" s="84"/>
      <c r="F1453" s="84"/>
      <c r="I1453" s="84"/>
      <c r="J1453" s="84"/>
    </row>
    <row r="1454" spans="1:10" x14ac:dyDescent="0.3">
      <c r="A1454" s="58" t="s">
        <v>4890</v>
      </c>
      <c r="B1454" s="84" t="s">
        <v>4891</v>
      </c>
      <c r="C1454" s="84"/>
      <c r="D1454" s="84"/>
      <c r="E1454" s="84"/>
      <c r="F1454" s="84"/>
      <c r="I1454" s="84"/>
      <c r="J1454" s="84"/>
    </row>
    <row r="1455" spans="1:10" x14ac:dyDescent="0.3">
      <c r="A1455" s="58" t="s">
        <v>4892</v>
      </c>
      <c r="B1455" s="84" t="s">
        <v>4893</v>
      </c>
      <c r="C1455" s="84"/>
      <c r="D1455" s="84"/>
      <c r="E1455" s="84"/>
      <c r="F1455" s="84"/>
      <c r="I1455" s="84"/>
      <c r="J1455" s="84"/>
    </row>
    <row r="1456" spans="1:10" x14ac:dyDescent="0.3">
      <c r="A1456" s="58" t="s">
        <v>4894</v>
      </c>
      <c r="B1456" s="84" t="s">
        <v>4895</v>
      </c>
      <c r="C1456" s="84" t="s">
        <v>4896</v>
      </c>
      <c r="D1456" s="84" t="s">
        <v>1873</v>
      </c>
      <c r="E1456" s="84"/>
      <c r="F1456" s="84"/>
      <c r="G1456" s="19" t="s">
        <v>1876</v>
      </c>
      <c r="H1456" s="19" t="s">
        <v>1877</v>
      </c>
      <c r="I1456" s="84" t="s">
        <v>1878</v>
      </c>
      <c r="J1456" s="84"/>
    </row>
    <row r="1457" spans="1:10" x14ac:dyDescent="0.3">
      <c r="A1457" s="58" t="s">
        <v>4897</v>
      </c>
      <c r="B1457" s="84" t="s">
        <v>4898</v>
      </c>
      <c r="C1457" s="84"/>
      <c r="D1457" s="84"/>
      <c r="E1457" s="84"/>
      <c r="F1457" s="84"/>
      <c r="I1457" s="84"/>
      <c r="J1457" s="84"/>
    </row>
    <row r="1458" spans="1:10" x14ac:dyDescent="0.3">
      <c r="A1458" s="58" t="s">
        <v>4899</v>
      </c>
      <c r="B1458" s="84" t="s">
        <v>4900</v>
      </c>
      <c r="C1458" s="84"/>
      <c r="D1458" s="84"/>
      <c r="E1458" s="84"/>
      <c r="F1458" s="84"/>
      <c r="I1458" s="84"/>
      <c r="J1458" s="84"/>
    </row>
    <row r="1459" spans="1:10" x14ac:dyDescent="0.3">
      <c r="A1459" s="58" t="s">
        <v>4901</v>
      </c>
      <c r="B1459" s="84" t="s">
        <v>4902</v>
      </c>
      <c r="C1459" s="84"/>
      <c r="D1459" s="84"/>
      <c r="E1459" s="84"/>
      <c r="F1459" s="84"/>
      <c r="I1459" s="84"/>
      <c r="J1459" s="84"/>
    </row>
    <row r="1460" spans="1:10" x14ac:dyDescent="0.3">
      <c r="A1460" s="58" t="s">
        <v>4903</v>
      </c>
      <c r="B1460" s="84" t="s">
        <v>4904</v>
      </c>
      <c r="C1460" s="84" t="s">
        <v>4905</v>
      </c>
      <c r="D1460" s="84" t="s">
        <v>1873</v>
      </c>
      <c r="E1460" s="84"/>
      <c r="F1460" s="84"/>
      <c r="G1460" s="19" t="s">
        <v>1876</v>
      </c>
      <c r="H1460" s="19" t="s">
        <v>1877</v>
      </c>
      <c r="I1460" s="84" t="s">
        <v>1878</v>
      </c>
      <c r="J1460" s="84"/>
    </row>
    <row r="1461" spans="1:10" x14ac:dyDescent="0.3">
      <c r="A1461" s="58" t="s">
        <v>4906</v>
      </c>
      <c r="B1461" s="84" t="s">
        <v>4907</v>
      </c>
      <c r="C1461" s="84"/>
      <c r="D1461" s="84"/>
      <c r="E1461" s="84"/>
      <c r="F1461" s="84"/>
      <c r="I1461" s="84"/>
      <c r="J1461" s="84"/>
    </row>
    <row r="1462" spans="1:10" x14ac:dyDescent="0.3">
      <c r="A1462" s="58" t="s">
        <v>4908</v>
      </c>
      <c r="B1462" s="84" t="s">
        <v>4909</v>
      </c>
      <c r="C1462" s="84"/>
      <c r="D1462" s="84"/>
      <c r="E1462" s="84"/>
      <c r="F1462" s="84"/>
      <c r="I1462" s="84"/>
      <c r="J1462" s="84"/>
    </row>
    <row r="1463" spans="1:10" x14ac:dyDescent="0.3">
      <c r="A1463" s="58" t="s">
        <v>4910</v>
      </c>
      <c r="B1463" s="84" t="s">
        <v>4911</v>
      </c>
      <c r="C1463" s="84"/>
      <c r="D1463" s="84"/>
      <c r="E1463" s="84"/>
      <c r="F1463" s="84"/>
      <c r="I1463" s="84"/>
      <c r="J1463" s="84"/>
    </row>
    <row r="1464" spans="1:10" x14ac:dyDescent="0.3">
      <c r="A1464" s="58" t="s">
        <v>4912</v>
      </c>
      <c r="B1464" s="84" t="s">
        <v>4913</v>
      </c>
      <c r="C1464" s="84"/>
      <c r="D1464" s="84"/>
      <c r="E1464" s="84"/>
      <c r="F1464" s="84"/>
      <c r="I1464" s="84"/>
      <c r="J1464" s="84"/>
    </row>
    <row r="1465" spans="1:10" x14ac:dyDescent="0.3">
      <c r="A1465" s="58" t="s">
        <v>4914</v>
      </c>
      <c r="B1465" s="84" t="s">
        <v>4915</v>
      </c>
      <c r="C1465" s="84"/>
      <c r="D1465" s="84"/>
      <c r="E1465" s="84"/>
      <c r="F1465" s="84"/>
      <c r="I1465" s="84"/>
      <c r="J1465" s="84"/>
    </row>
    <row r="1466" spans="1:10" x14ac:dyDescent="0.3">
      <c r="A1466" s="58" t="s">
        <v>4916</v>
      </c>
      <c r="B1466" s="84" t="s">
        <v>4917</v>
      </c>
      <c r="C1466" s="84"/>
      <c r="D1466" s="84"/>
      <c r="E1466" s="84"/>
      <c r="F1466" s="84"/>
      <c r="I1466" s="84"/>
      <c r="J1466" s="84"/>
    </row>
    <row r="1467" spans="1:10" x14ac:dyDescent="0.3">
      <c r="A1467" s="58" t="s">
        <v>4918</v>
      </c>
      <c r="B1467" s="84" t="s">
        <v>4919</v>
      </c>
      <c r="C1467" s="84"/>
      <c r="D1467" s="84"/>
      <c r="E1467" s="84"/>
      <c r="F1467" s="84"/>
      <c r="I1467" s="84"/>
      <c r="J1467" s="84"/>
    </row>
    <row r="1468" spans="1:10" x14ac:dyDescent="0.3">
      <c r="A1468" s="58" t="s">
        <v>4920</v>
      </c>
      <c r="B1468" s="84" t="s">
        <v>4921</v>
      </c>
      <c r="C1468" s="84"/>
      <c r="D1468" s="84"/>
      <c r="E1468" s="84"/>
      <c r="F1468" s="84"/>
      <c r="I1468" s="84"/>
      <c r="J1468" s="84"/>
    </row>
    <row r="1469" spans="1:10" x14ac:dyDescent="0.3">
      <c r="A1469" s="58" t="s">
        <v>4922</v>
      </c>
      <c r="B1469" s="84" t="s">
        <v>4923</v>
      </c>
      <c r="C1469" s="84"/>
      <c r="D1469" s="84"/>
      <c r="E1469" s="84"/>
      <c r="F1469" s="84"/>
      <c r="I1469" s="84"/>
      <c r="J1469" s="84"/>
    </row>
    <row r="1470" spans="1:10" x14ac:dyDescent="0.3">
      <c r="A1470" s="58" t="s">
        <v>4924</v>
      </c>
      <c r="B1470" s="84" t="s">
        <v>4925</v>
      </c>
      <c r="C1470" s="84" t="s">
        <v>4926</v>
      </c>
      <c r="D1470" s="84" t="s">
        <v>1882</v>
      </c>
      <c r="E1470" s="84"/>
      <c r="F1470" s="84"/>
      <c r="G1470" s="19" t="s">
        <v>1876</v>
      </c>
      <c r="H1470" s="19" t="s">
        <v>1877</v>
      </c>
      <c r="I1470" s="84" t="s">
        <v>1974</v>
      </c>
      <c r="J1470" s="84"/>
    </row>
    <row r="1471" spans="1:10" x14ac:dyDescent="0.3">
      <c r="A1471" s="58" t="s">
        <v>4927</v>
      </c>
      <c r="B1471" s="84" t="s">
        <v>4928</v>
      </c>
      <c r="C1471" s="84" t="s">
        <v>4929</v>
      </c>
      <c r="D1471" s="84" t="s">
        <v>1882</v>
      </c>
      <c r="E1471" s="84"/>
      <c r="F1471" s="84"/>
      <c r="G1471" s="19" t="s">
        <v>1876</v>
      </c>
      <c r="H1471" s="19" t="s">
        <v>1877</v>
      </c>
      <c r="I1471" s="84" t="s">
        <v>1974</v>
      </c>
      <c r="J1471" s="84"/>
    </row>
    <row r="1472" spans="1:10" x14ac:dyDescent="0.3">
      <c r="A1472" s="58" t="s">
        <v>4930</v>
      </c>
      <c r="B1472" s="84" t="s">
        <v>4931</v>
      </c>
      <c r="C1472" s="84"/>
      <c r="D1472" s="84"/>
      <c r="E1472" s="84"/>
      <c r="F1472" s="84"/>
      <c r="I1472" s="84"/>
      <c r="J1472" s="84"/>
    </row>
    <row r="1473" spans="1:10" x14ac:dyDescent="0.3">
      <c r="A1473" s="58" t="s">
        <v>4932</v>
      </c>
      <c r="B1473" s="84" t="s">
        <v>4933</v>
      </c>
      <c r="C1473" s="84" t="s">
        <v>4934</v>
      </c>
      <c r="D1473" s="129" t="s">
        <v>1903</v>
      </c>
      <c r="E1473" s="84"/>
      <c r="F1473" s="84"/>
      <c r="H1473" s="19" t="s">
        <v>1877</v>
      </c>
      <c r="I1473" s="84" t="s">
        <v>1878</v>
      </c>
      <c r="J1473" s="84"/>
    </row>
    <row r="1474" spans="1:10" x14ac:dyDescent="0.3">
      <c r="A1474" s="58" t="s">
        <v>4935</v>
      </c>
      <c r="B1474" s="84" t="s">
        <v>4936</v>
      </c>
      <c r="C1474" s="84"/>
      <c r="D1474" s="84"/>
      <c r="E1474" s="84"/>
      <c r="F1474" s="84"/>
      <c r="I1474" s="84"/>
      <c r="J1474" s="84"/>
    </row>
    <row r="1475" spans="1:10" x14ac:dyDescent="0.3">
      <c r="A1475" s="58" t="s">
        <v>4937</v>
      </c>
      <c r="B1475" s="84" t="s">
        <v>4938</v>
      </c>
      <c r="C1475" s="84"/>
      <c r="D1475" s="84"/>
      <c r="E1475" s="84"/>
      <c r="F1475" s="84"/>
      <c r="I1475" s="84"/>
      <c r="J1475" s="84"/>
    </row>
    <row r="1476" spans="1:10" x14ac:dyDescent="0.3">
      <c r="A1476" s="58" t="s">
        <v>4939</v>
      </c>
      <c r="B1476" s="84" t="s">
        <v>4940</v>
      </c>
      <c r="C1476" s="84"/>
      <c r="D1476" s="84"/>
      <c r="E1476" s="84"/>
      <c r="F1476" s="84"/>
      <c r="I1476" s="84"/>
      <c r="J1476" s="84"/>
    </row>
    <row r="1477" spans="1:10" x14ac:dyDescent="0.3">
      <c r="A1477" s="58" t="s">
        <v>4941</v>
      </c>
      <c r="B1477" s="84" t="s">
        <v>4584</v>
      </c>
      <c r="C1477" s="84"/>
      <c r="D1477" s="84"/>
      <c r="E1477" s="84"/>
      <c r="F1477" s="84"/>
      <c r="I1477" s="84"/>
      <c r="J1477" s="84"/>
    </row>
    <row r="1478" spans="1:10" x14ac:dyDescent="0.3">
      <c r="A1478" s="58" t="s">
        <v>4942</v>
      </c>
      <c r="B1478" s="84" t="s">
        <v>4943</v>
      </c>
      <c r="C1478" s="84"/>
      <c r="D1478" s="84"/>
      <c r="E1478" s="84"/>
      <c r="F1478" s="84"/>
      <c r="I1478" s="84"/>
      <c r="J1478" s="84"/>
    </row>
    <row r="1479" spans="1:10" x14ac:dyDescent="0.3">
      <c r="A1479" s="58" t="s">
        <v>4944</v>
      </c>
      <c r="B1479" s="84" t="s">
        <v>4945</v>
      </c>
      <c r="C1479" s="84"/>
      <c r="D1479" s="84"/>
      <c r="E1479" s="84"/>
      <c r="F1479" s="84"/>
      <c r="I1479" s="84"/>
      <c r="J1479" s="84"/>
    </row>
    <row r="1480" spans="1:10" x14ac:dyDescent="0.3">
      <c r="A1480" s="58" t="s">
        <v>4946</v>
      </c>
      <c r="B1480" s="84" t="s">
        <v>4947</v>
      </c>
      <c r="C1480" s="84" t="s">
        <v>4948</v>
      </c>
      <c r="D1480" s="84" t="s">
        <v>1873</v>
      </c>
      <c r="E1480" s="84"/>
      <c r="F1480" s="84"/>
      <c r="G1480" s="19" t="s">
        <v>1876</v>
      </c>
      <c r="H1480" s="19" t="s">
        <v>1877</v>
      </c>
      <c r="I1480" s="84" t="s">
        <v>1878</v>
      </c>
      <c r="J1480" s="84"/>
    </row>
    <row r="1481" spans="1:10" x14ac:dyDescent="0.3">
      <c r="A1481" s="58" t="s">
        <v>4949</v>
      </c>
      <c r="B1481" s="84" t="s">
        <v>4950</v>
      </c>
      <c r="C1481" s="84"/>
      <c r="D1481" s="84"/>
      <c r="E1481" s="84"/>
      <c r="F1481" s="84"/>
      <c r="I1481" s="84"/>
      <c r="J1481" s="84"/>
    </row>
    <row r="1482" spans="1:10" x14ac:dyDescent="0.3">
      <c r="A1482" s="58" t="s">
        <v>4951</v>
      </c>
      <c r="B1482" s="84" t="s">
        <v>4952</v>
      </c>
      <c r="C1482" s="84"/>
      <c r="D1482" s="84"/>
      <c r="E1482" s="84"/>
      <c r="F1482" s="84"/>
      <c r="I1482" s="84"/>
      <c r="J1482" s="84"/>
    </row>
    <row r="1483" spans="1:10" x14ac:dyDescent="0.3">
      <c r="A1483" s="58" t="s">
        <v>4953</v>
      </c>
      <c r="B1483" s="84" t="s">
        <v>4954</v>
      </c>
      <c r="C1483" s="84"/>
      <c r="D1483" s="84"/>
      <c r="E1483" s="84"/>
      <c r="F1483" s="84"/>
      <c r="G1483" s="165"/>
      <c r="H1483" s="165"/>
      <c r="I1483" s="84"/>
      <c r="J1483" s="84"/>
    </row>
    <row r="1484" spans="1:10" x14ac:dyDescent="0.3">
      <c r="A1484" s="58" t="s">
        <v>4955</v>
      </c>
      <c r="B1484" s="84" t="s">
        <v>4956</v>
      </c>
      <c r="C1484" s="84"/>
      <c r="D1484" s="84"/>
      <c r="E1484" s="84"/>
      <c r="F1484" s="84"/>
      <c r="I1484" s="84"/>
      <c r="J1484" s="84"/>
    </row>
    <row r="1485" spans="1:10" x14ac:dyDescent="0.3">
      <c r="A1485" s="58" t="s">
        <v>4957</v>
      </c>
      <c r="B1485" s="84" t="s">
        <v>4958</v>
      </c>
      <c r="C1485" s="84"/>
      <c r="D1485" s="84"/>
      <c r="E1485" s="84"/>
      <c r="F1485" s="84"/>
      <c r="G1485" s="165"/>
      <c r="H1485" s="165"/>
      <c r="I1485" s="84"/>
      <c r="J1485" s="84"/>
    </row>
    <row r="1486" spans="1:10" x14ac:dyDescent="0.3">
      <c r="A1486" s="58" t="s">
        <v>4959</v>
      </c>
      <c r="B1486" s="84" t="s">
        <v>4960</v>
      </c>
      <c r="C1486" s="84"/>
      <c r="D1486" s="84"/>
      <c r="E1486" s="84"/>
      <c r="F1486" s="84"/>
      <c r="I1486" s="84"/>
      <c r="J1486" s="84"/>
    </row>
    <row r="1487" spans="1:10" x14ac:dyDescent="0.3">
      <c r="A1487" s="58" t="s">
        <v>4961</v>
      </c>
      <c r="B1487" s="84" t="s">
        <v>4962</v>
      </c>
      <c r="C1487" s="84"/>
      <c r="D1487" s="84"/>
      <c r="E1487" s="84"/>
      <c r="F1487" s="84"/>
      <c r="G1487" s="165"/>
      <c r="H1487" s="165"/>
      <c r="I1487" s="84"/>
      <c r="J1487" s="84"/>
    </row>
    <row r="1488" spans="1:10" x14ac:dyDescent="0.3">
      <c r="A1488" s="58" t="s">
        <v>4963</v>
      </c>
      <c r="B1488" s="84" t="s">
        <v>4964</v>
      </c>
      <c r="C1488" s="84"/>
      <c r="D1488" s="84"/>
      <c r="E1488" s="84"/>
      <c r="F1488" s="84"/>
      <c r="I1488" s="84"/>
      <c r="J1488" s="84"/>
    </row>
    <row r="1489" spans="1:10" x14ac:dyDescent="0.3">
      <c r="A1489" s="58" t="s">
        <v>4965</v>
      </c>
      <c r="B1489" s="84" t="s">
        <v>4966</v>
      </c>
      <c r="C1489" s="84"/>
      <c r="D1489" s="84"/>
      <c r="E1489" s="84"/>
      <c r="F1489" s="84"/>
      <c r="G1489" s="165"/>
      <c r="H1489" s="165"/>
      <c r="I1489" s="84"/>
      <c r="J1489" s="84"/>
    </row>
    <row r="1490" spans="1:10" x14ac:dyDescent="0.3">
      <c r="A1490" s="58" t="s">
        <v>4967</v>
      </c>
      <c r="B1490" s="84" t="s">
        <v>4968</v>
      </c>
      <c r="C1490" s="84"/>
      <c r="D1490" s="84"/>
      <c r="E1490" s="84"/>
      <c r="F1490" s="84"/>
      <c r="I1490" s="84"/>
      <c r="J1490" s="84"/>
    </row>
    <row r="1491" spans="1:10" x14ac:dyDescent="0.3">
      <c r="A1491" s="58" t="s">
        <v>4969</v>
      </c>
      <c r="B1491" s="84" t="s">
        <v>4970</v>
      </c>
      <c r="C1491" s="84"/>
      <c r="D1491" s="84"/>
      <c r="E1491" s="84"/>
      <c r="F1491" s="84"/>
      <c r="G1491" s="165"/>
      <c r="H1491" s="165"/>
      <c r="I1491" s="84"/>
      <c r="J1491" s="84"/>
    </row>
    <row r="1492" spans="1:10" x14ac:dyDescent="0.3">
      <c r="A1492" s="58" t="s">
        <v>4971</v>
      </c>
      <c r="B1492" s="84" t="s">
        <v>4520</v>
      </c>
      <c r="C1492" s="84"/>
      <c r="D1492" s="84"/>
      <c r="E1492" s="84"/>
      <c r="F1492" s="84"/>
      <c r="I1492" s="84"/>
      <c r="J1492" s="84"/>
    </row>
    <row r="1493" spans="1:10" x14ac:dyDescent="0.3">
      <c r="A1493" s="58" t="s">
        <v>4972</v>
      </c>
      <c r="B1493" s="84" t="s">
        <v>4973</v>
      </c>
      <c r="C1493" s="84"/>
      <c r="D1493" s="84"/>
      <c r="E1493" s="84"/>
      <c r="F1493" s="84"/>
      <c r="G1493" s="165"/>
      <c r="H1493" s="165"/>
      <c r="I1493" s="84"/>
      <c r="J1493" s="84"/>
    </row>
    <row r="1494" spans="1:10" x14ac:dyDescent="0.3">
      <c r="A1494" s="58" t="s">
        <v>4974</v>
      </c>
      <c r="B1494" s="84" t="s">
        <v>4975</v>
      </c>
      <c r="C1494" s="84"/>
      <c r="D1494" s="84"/>
      <c r="E1494" s="84"/>
      <c r="F1494" s="84"/>
      <c r="I1494" s="84"/>
      <c r="J1494" s="84"/>
    </row>
    <row r="1495" spans="1:10" x14ac:dyDescent="0.3">
      <c r="A1495" s="58" t="s">
        <v>4976</v>
      </c>
      <c r="B1495" s="84" t="s">
        <v>4977</v>
      </c>
      <c r="C1495" s="84"/>
      <c r="D1495" s="84"/>
      <c r="E1495" s="84"/>
      <c r="F1495" s="84"/>
      <c r="G1495" s="165"/>
      <c r="H1495" s="165"/>
      <c r="I1495" s="84"/>
      <c r="J1495" s="84"/>
    </row>
    <row r="1496" spans="1:10" x14ac:dyDescent="0.3">
      <c r="A1496" s="58" t="s">
        <v>4978</v>
      </c>
      <c r="B1496" s="84" t="s">
        <v>4979</v>
      </c>
      <c r="C1496" s="84"/>
      <c r="D1496" s="84"/>
      <c r="E1496" s="84"/>
      <c r="F1496" s="84"/>
      <c r="I1496" s="84"/>
      <c r="J1496" s="84"/>
    </row>
    <row r="1497" spans="1:10" x14ac:dyDescent="0.3">
      <c r="A1497" s="58" t="s">
        <v>4980</v>
      </c>
      <c r="B1497" s="84" t="s">
        <v>4981</v>
      </c>
      <c r="C1497" s="84"/>
      <c r="D1497" s="84"/>
      <c r="E1497" s="84"/>
      <c r="F1497" s="84"/>
      <c r="G1497" s="165"/>
      <c r="H1497" s="165"/>
      <c r="I1497" s="84"/>
      <c r="J1497" s="84"/>
    </row>
    <row r="1498" spans="1:10" x14ac:dyDescent="0.3">
      <c r="A1498" s="58" t="s">
        <v>4982</v>
      </c>
      <c r="B1498" s="84" t="s">
        <v>4983</v>
      </c>
      <c r="C1498" s="84"/>
      <c r="D1498" s="84"/>
      <c r="E1498" s="84"/>
      <c r="F1498" s="84"/>
      <c r="I1498" s="84"/>
      <c r="J1498" s="84"/>
    </row>
    <row r="1499" spans="1:10" x14ac:dyDescent="0.3">
      <c r="A1499" s="58" t="s">
        <v>4984</v>
      </c>
      <c r="B1499" s="84" t="s">
        <v>4985</v>
      </c>
      <c r="C1499" s="84"/>
      <c r="D1499" s="84"/>
      <c r="E1499" s="84"/>
      <c r="F1499" s="84"/>
      <c r="G1499" s="165"/>
      <c r="H1499" s="165"/>
      <c r="I1499" s="84"/>
      <c r="J1499" s="84"/>
    </row>
    <row r="1500" spans="1:10" x14ac:dyDescent="0.3">
      <c r="A1500" s="58" t="s">
        <v>4986</v>
      </c>
      <c r="B1500" s="84" t="s">
        <v>4987</v>
      </c>
      <c r="C1500" s="84"/>
      <c r="D1500" s="84"/>
      <c r="E1500" s="84"/>
      <c r="F1500" s="84"/>
      <c r="I1500" s="84"/>
      <c r="J1500" s="84"/>
    </row>
    <row r="1501" spans="1:10" x14ac:dyDescent="0.3">
      <c r="A1501" s="58" t="s">
        <v>4988</v>
      </c>
      <c r="B1501" s="84" t="s">
        <v>4989</v>
      </c>
      <c r="C1501" s="84"/>
      <c r="D1501" s="84"/>
      <c r="E1501" s="84"/>
      <c r="F1501" s="84"/>
      <c r="G1501" s="165"/>
      <c r="H1501" s="165"/>
      <c r="I1501" s="84"/>
      <c r="J1501" s="84"/>
    </row>
    <row r="1502" spans="1:10" x14ac:dyDescent="0.3">
      <c r="A1502" s="58" t="s">
        <v>4990</v>
      </c>
      <c r="B1502" s="84" t="s">
        <v>4991</v>
      </c>
      <c r="C1502" s="84"/>
      <c r="D1502" s="84"/>
      <c r="E1502" s="84"/>
      <c r="F1502" s="84"/>
      <c r="I1502" s="84"/>
      <c r="J1502" s="84"/>
    </row>
    <row r="1503" spans="1:10" x14ac:dyDescent="0.3">
      <c r="A1503" s="58" t="s">
        <v>4992</v>
      </c>
      <c r="B1503" s="84" t="s">
        <v>4993</v>
      </c>
      <c r="C1503" s="84" t="s">
        <v>4994</v>
      </c>
      <c r="D1503" s="84" t="s">
        <v>2433</v>
      </c>
      <c r="E1503" s="84"/>
      <c r="F1503" s="84"/>
      <c r="G1503" s="19" t="s">
        <v>1876</v>
      </c>
      <c r="H1503" s="165"/>
      <c r="I1503" s="84" t="s">
        <v>1878</v>
      </c>
      <c r="J1503" s="84"/>
    </row>
    <row r="1504" spans="1:10" x14ac:dyDescent="0.3">
      <c r="A1504" s="58" t="s">
        <v>4995</v>
      </c>
      <c r="B1504" s="84" t="s">
        <v>4996</v>
      </c>
      <c r="C1504" s="84" t="s">
        <v>4997</v>
      </c>
      <c r="D1504" s="84" t="s">
        <v>2433</v>
      </c>
      <c r="E1504" s="84"/>
      <c r="F1504" s="84"/>
      <c r="G1504" s="19" t="s">
        <v>1876</v>
      </c>
      <c r="I1504" s="84" t="s">
        <v>1878</v>
      </c>
      <c r="J1504" s="84"/>
    </row>
    <row r="1505" spans="1:10" x14ac:dyDescent="0.3">
      <c r="A1505" s="58" t="s">
        <v>4998</v>
      </c>
      <c r="B1505" s="84" t="s">
        <v>4999</v>
      </c>
      <c r="C1505" s="84" t="s">
        <v>5000</v>
      </c>
      <c r="D1505" s="84"/>
      <c r="E1505" s="84"/>
      <c r="F1505" s="84"/>
      <c r="G1505" s="165"/>
      <c r="H1505" s="165"/>
      <c r="I1505" s="84"/>
      <c r="J1505" s="84"/>
    </row>
    <row r="1506" spans="1:10" x14ac:dyDescent="0.3">
      <c r="A1506" s="58" t="s">
        <v>5001</v>
      </c>
      <c r="B1506" s="84" t="s">
        <v>5002</v>
      </c>
      <c r="C1506" s="84"/>
      <c r="D1506" s="84"/>
      <c r="E1506" s="84"/>
      <c r="F1506" s="84"/>
      <c r="I1506" s="84"/>
      <c r="J1506" s="84"/>
    </row>
    <row r="1507" spans="1:10" x14ac:dyDescent="0.3">
      <c r="A1507" s="58" t="s">
        <v>5003</v>
      </c>
      <c r="B1507" s="84" t="s">
        <v>5004</v>
      </c>
      <c r="C1507" s="84" t="s">
        <v>5005</v>
      </c>
      <c r="D1507" s="84" t="s">
        <v>2433</v>
      </c>
      <c r="E1507" s="84"/>
      <c r="F1507" s="84"/>
      <c r="G1507" s="19" t="s">
        <v>1876</v>
      </c>
      <c r="H1507" s="165"/>
      <c r="I1507" s="84" t="s">
        <v>1878</v>
      </c>
      <c r="J1507" s="84"/>
    </row>
    <row r="1508" spans="1:10" x14ac:dyDescent="0.3">
      <c r="A1508" s="58" t="s">
        <v>5006</v>
      </c>
      <c r="B1508" s="84" t="s">
        <v>5007</v>
      </c>
      <c r="C1508" s="84" t="s">
        <v>5008</v>
      </c>
      <c r="D1508" s="84" t="s">
        <v>2433</v>
      </c>
      <c r="E1508" s="84"/>
      <c r="F1508" s="84"/>
      <c r="G1508" s="19" t="s">
        <v>1876</v>
      </c>
      <c r="I1508" s="84" t="s">
        <v>1878</v>
      </c>
      <c r="J1508" s="84"/>
    </row>
    <row r="1509" spans="1:10" x14ac:dyDescent="0.3">
      <c r="A1509" s="58" t="s">
        <v>1367</v>
      </c>
      <c r="B1509" s="84" t="s">
        <v>1368</v>
      </c>
      <c r="C1509" s="84"/>
      <c r="D1509" s="84"/>
      <c r="E1509" s="84"/>
      <c r="F1509" s="84"/>
      <c r="G1509" s="166"/>
      <c r="H1509" s="166"/>
      <c r="I1509" s="84"/>
      <c r="J1509" s="84"/>
    </row>
    <row r="1510" spans="1:10" x14ac:dyDescent="0.3">
      <c r="A1510" s="58" t="s">
        <v>5009</v>
      </c>
      <c r="B1510" s="84" t="s">
        <v>5010</v>
      </c>
      <c r="C1510" s="167"/>
      <c r="D1510" s="167"/>
      <c r="E1510" s="167"/>
      <c r="F1510" s="167"/>
      <c r="I1510" s="167"/>
      <c r="J1510" s="167"/>
    </row>
    <row r="1511" spans="1:10" x14ac:dyDescent="0.3">
      <c r="A1511" s="58" t="s">
        <v>5011</v>
      </c>
      <c r="B1511" s="84" t="s">
        <v>5012</v>
      </c>
      <c r="C1511" s="84"/>
      <c r="D1511" s="84"/>
      <c r="E1511" s="84"/>
      <c r="F1511" s="84"/>
      <c r="G1511" s="165"/>
      <c r="H1511" s="165"/>
      <c r="I1511" s="84"/>
      <c r="J1511" s="84"/>
    </row>
    <row r="1512" spans="1:10" x14ac:dyDescent="0.3">
      <c r="A1512" s="58" t="s">
        <v>5013</v>
      </c>
      <c r="B1512" s="84" t="s">
        <v>5014</v>
      </c>
      <c r="C1512" s="84" t="s">
        <v>5015</v>
      </c>
      <c r="D1512" s="84" t="s">
        <v>2433</v>
      </c>
      <c r="E1512" s="84"/>
      <c r="F1512" s="84"/>
      <c r="G1512" s="19" t="s">
        <v>1876</v>
      </c>
      <c r="I1512" s="84" t="s">
        <v>1878</v>
      </c>
      <c r="J1512" s="84"/>
    </row>
    <row r="1513" spans="1:10" x14ac:dyDescent="0.3">
      <c r="A1513" s="58" t="s">
        <v>5016</v>
      </c>
      <c r="B1513" s="84" t="s">
        <v>5017</v>
      </c>
      <c r="C1513" s="84"/>
      <c r="D1513" s="84"/>
      <c r="E1513" s="84"/>
      <c r="F1513" s="84"/>
      <c r="G1513" s="165"/>
      <c r="H1513" s="165"/>
      <c r="I1513" s="84"/>
      <c r="J1513" s="84"/>
    </row>
    <row r="1514" spans="1:10" x14ac:dyDescent="0.3">
      <c r="A1514" s="58" t="s">
        <v>5018</v>
      </c>
      <c r="B1514" s="84" t="s">
        <v>5019</v>
      </c>
      <c r="C1514" s="84" t="s">
        <v>5020</v>
      </c>
      <c r="D1514" s="84" t="s">
        <v>2433</v>
      </c>
      <c r="E1514" s="84"/>
      <c r="F1514" s="84"/>
      <c r="G1514" s="19" t="s">
        <v>1876</v>
      </c>
      <c r="I1514" s="84" t="s">
        <v>1878</v>
      </c>
      <c r="J1514" s="84"/>
    </row>
    <row r="1515" spans="1:10" x14ac:dyDescent="0.3">
      <c r="A1515" s="58" t="s">
        <v>5021</v>
      </c>
      <c r="B1515" s="84" t="s">
        <v>5022</v>
      </c>
      <c r="C1515" s="84" t="s">
        <v>5023</v>
      </c>
      <c r="D1515" s="84" t="s">
        <v>2433</v>
      </c>
      <c r="E1515" s="84"/>
      <c r="F1515" s="84"/>
      <c r="G1515" s="19" t="s">
        <v>1876</v>
      </c>
      <c r="H1515" s="165"/>
      <c r="I1515" s="84" t="s">
        <v>1878</v>
      </c>
      <c r="J1515" s="84"/>
    </row>
    <row r="1516" spans="1:10" x14ac:dyDescent="0.3">
      <c r="A1516" s="58" t="s">
        <v>5024</v>
      </c>
      <c r="B1516" s="84" t="s">
        <v>5025</v>
      </c>
      <c r="C1516" s="167"/>
      <c r="D1516" s="167"/>
      <c r="E1516" s="167"/>
      <c r="F1516" s="167"/>
      <c r="I1516" s="167"/>
      <c r="J1516" s="167"/>
    </row>
    <row r="1517" spans="1:10" x14ac:dyDescent="0.3">
      <c r="A1517" s="58" t="s">
        <v>5026</v>
      </c>
      <c r="B1517" s="84" t="s">
        <v>5027</v>
      </c>
      <c r="C1517" s="84"/>
      <c r="D1517" s="84"/>
      <c r="E1517" s="84"/>
      <c r="F1517" s="84"/>
      <c r="G1517" s="165"/>
      <c r="H1517" s="165"/>
      <c r="I1517" s="84"/>
      <c r="J1517" s="84"/>
    </row>
    <row r="1518" spans="1:10" x14ac:dyDescent="0.3">
      <c r="A1518" s="58" t="s">
        <v>5028</v>
      </c>
      <c r="B1518" s="84" t="s">
        <v>5029</v>
      </c>
      <c r="C1518" s="167"/>
      <c r="D1518" s="167"/>
      <c r="E1518" s="167"/>
      <c r="F1518" s="167"/>
      <c r="I1518" s="167"/>
      <c r="J1518" s="167"/>
    </row>
    <row r="1519" spans="1:10" x14ac:dyDescent="0.3">
      <c r="A1519" s="58" t="s">
        <v>5030</v>
      </c>
      <c r="B1519" s="84" t="s">
        <v>5031</v>
      </c>
      <c r="C1519" s="84"/>
      <c r="D1519" s="84"/>
      <c r="E1519" s="84"/>
      <c r="F1519" s="84"/>
      <c r="G1519" s="165"/>
      <c r="H1519" s="165"/>
      <c r="I1519" s="84"/>
      <c r="J1519" s="84"/>
    </row>
    <row r="1520" spans="1:10" x14ac:dyDescent="0.3">
      <c r="A1520" s="58" t="s">
        <v>5032</v>
      </c>
      <c r="B1520" s="84" t="s">
        <v>5033</v>
      </c>
      <c r="C1520" s="84" t="s">
        <v>5034</v>
      </c>
      <c r="D1520" s="84" t="s">
        <v>2433</v>
      </c>
      <c r="E1520" s="84"/>
      <c r="F1520" s="84"/>
      <c r="G1520" s="19" t="s">
        <v>1876</v>
      </c>
      <c r="I1520" s="84" t="s">
        <v>1878</v>
      </c>
      <c r="J1520" s="84"/>
    </row>
    <row r="1521" spans="1:10" x14ac:dyDescent="0.3">
      <c r="A1521" s="58" t="s">
        <v>5035</v>
      </c>
      <c r="B1521" s="84" t="s">
        <v>5036</v>
      </c>
      <c r="C1521" s="84"/>
      <c r="D1521" s="84"/>
      <c r="E1521" s="84"/>
      <c r="F1521" s="84"/>
      <c r="G1521" s="165"/>
      <c r="H1521" s="165"/>
      <c r="I1521" s="84"/>
      <c r="J1521" s="84"/>
    </row>
    <row r="1522" spans="1:10" x14ac:dyDescent="0.3">
      <c r="A1522" s="58" t="s">
        <v>5037</v>
      </c>
      <c r="B1522" s="84" t="s">
        <v>5038</v>
      </c>
      <c r="C1522" s="167"/>
      <c r="D1522" s="167"/>
      <c r="E1522" s="167"/>
      <c r="F1522" s="167"/>
      <c r="G1522" s="165"/>
      <c r="H1522" s="165"/>
      <c r="I1522" s="167"/>
      <c r="J1522" s="167"/>
    </row>
    <row r="1523" spans="1:10" x14ac:dyDescent="0.3">
      <c r="A1523" s="58" t="s">
        <v>5039</v>
      </c>
      <c r="B1523" s="84" t="s">
        <v>5040</v>
      </c>
      <c r="C1523" s="84"/>
      <c r="D1523" s="84"/>
      <c r="E1523" s="84"/>
      <c r="F1523" s="84"/>
      <c r="G1523" s="165"/>
      <c r="H1523" s="165"/>
      <c r="I1523" s="84"/>
      <c r="J1523" s="84"/>
    </row>
    <row r="1524" spans="1:10" x14ac:dyDescent="0.3">
      <c r="A1524" s="58" t="s">
        <v>5041</v>
      </c>
      <c r="B1524" s="84" t="s">
        <v>5042</v>
      </c>
      <c r="C1524" s="129"/>
      <c r="D1524" s="129"/>
      <c r="E1524" s="129"/>
      <c r="F1524" s="129"/>
      <c r="I1524" s="129"/>
      <c r="J1524" s="129"/>
    </row>
    <row r="1525" spans="1:10" x14ac:dyDescent="0.3">
      <c r="A1525" s="58" t="s">
        <v>5043</v>
      </c>
      <c r="B1525" s="84" t="s">
        <v>5044</v>
      </c>
      <c r="C1525" s="84"/>
      <c r="D1525" s="84"/>
      <c r="E1525" s="84"/>
      <c r="F1525" s="84"/>
      <c r="G1525" s="165"/>
      <c r="H1525" s="165"/>
      <c r="I1525" s="84"/>
      <c r="J1525" s="84"/>
    </row>
    <row r="1526" spans="1:10" x14ac:dyDescent="0.3">
      <c r="A1526" s="58" t="s">
        <v>5045</v>
      </c>
      <c r="B1526" s="84" t="s">
        <v>5046</v>
      </c>
      <c r="C1526" s="84" t="s">
        <v>5047</v>
      </c>
      <c r="D1526" s="84" t="s">
        <v>2433</v>
      </c>
      <c r="E1526" s="84"/>
      <c r="F1526" s="84"/>
      <c r="G1526" s="19" t="s">
        <v>1876</v>
      </c>
      <c r="I1526" s="84" t="s">
        <v>1878</v>
      </c>
      <c r="J1526" s="84"/>
    </row>
    <row r="1527" spans="1:10" x14ac:dyDescent="0.3">
      <c r="A1527" s="58" t="s">
        <v>5048</v>
      </c>
      <c r="B1527" s="84" t="s">
        <v>5049</v>
      </c>
      <c r="C1527" s="84" t="s">
        <v>5050</v>
      </c>
      <c r="D1527" s="84" t="s">
        <v>2433</v>
      </c>
      <c r="E1527" s="84"/>
      <c r="F1527" s="84"/>
      <c r="G1527" s="19" t="s">
        <v>1876</v>
      </c>
      <c r="H1527" s="165"/>
      <c r="I1527" s="84" t="s">
        <v>1878</v>
      </c>
      <c r="J1527" s="84"/>
    </row>
    <row r="1528" spans="1:10" x14ac:dyDescent="0.3">
      <c r="A1528" s="58" t="s">
        <v>5051</v>
      </c>
      <c r="B1528" s="84" t="s">
        <v>5052</v>
      </c>
      <c r="C1528" s="129"/>
      <c r="D1528" s="129"/>
      <c r="E1528" s="129"/>
      <c r="F1528" s="129"/>
      <c r="I1528" s="129"/>
      <c r="J1528" s="129"/>
    </row>
    <row r="1529" spans="1:10" x14ac:dyDescent="0.3">
      <c r="A1529" s="58" t="s">
        <v>5053</v>
      </c>
      <c r="B1529" s="84" t="s">
        <v>5054</v>
      </c>
      <c r="C1529" s="84" t="s">
        <v>5055</v>
      </c>
      <c r="D1529" s="84" t="s">
        <v>2433</v>
      </c>
      <c r="E1529" s="84"/>
      <c r="F1529" s="84"/>
      <c r="G1529" s="19" t="s">
        <v>1876</v>
      </c>
      <c r="I1529" s="84" t="s">
        <v>1878</v>
      </c>
      <c r="J1529" s="84"/>
    </row>
    <row r="1530" spans="1:10" x14ac:dyDescent="0.3">
      <c r="A1530" s="58" t="s">
        <v>5056</v>
      </c>
      <c r="B1530" s="84" t="s">
        <v>5057</v>
      </c>
      <c r="C1530" s="84" t="s">
        <v>5058</v>
      </c>
      <c r="D1530" s="84" t="s">
        <v>2433</v>
      </c>
      <c r="E1530" s="84"/>
      <c r="F1530" s="84"/>
      <c r="G1530" s="19" t="s">
        <v>1876</v>
      </c>
      <c r="I1530" s="84" t="s">
        <v>1878</v>
      </c>
      <c r="J1530" s="84"/>
    </row>
    <row r="1531" spans="1:10" x14ac:dyDescent="0.3">
      <c r="A1531" s="58" t="s">
        <v>5059</v>
      </c>
      <c r="B1531" s="84" t="s">
        <v>5060</v>
      </c>
      <c r="C1531" s="84" t="s">
        <v>5061</v>
      </c>
      <c r="D1531" s="84" t="s">
        <v>2433</v>
      </c>
      <c r="E1531" s="84"/>
      <c r="F1531" s="84"/>
      <c r="G1531" s="19" t="s">
        <v>1876</v>
      </c>
      <c r="I1531" s="84" t="s">
        <v>1878</v>
      </c>
      <c r="J1531" s="84"/>
    </row>
    <row r="1532" spans="1:10" x14ac:dyDescent="0.3">
      <c r="A1532" s="58" t="s">
        <v>5062</v>
      </c>
      <c r="B1532" s="84" t="s">
        <v>5063</v>
      </c>
      <c r="C1532" s="84" t="s">
        <v>5064</v>
      </c>
      <c r="D1532" s="84" t="s">
        <v>2433</v>
      </c>
      <c r="E1532" s="84"/>
      <c r="F1532" s="84"/>
      <c r="G1532" s="19" t="s">
        <v>1876</v>
      </c>
      <c r="I1532" s="84" t="s">
        <v>1878</v>
      </c>
      <c r="J1532" s="84"/>
    </row>
    <row r="1533" spans="1:10" x14ac:dyDescent="0.3">
      <c r="A1533" s="58" t="s">
        <v>1371</v>
      </c>
      <c r="B1533" s="84" t="s">
        <v>1372</v>
      </c>
      <c r="C1533" s="84"/>
      <c r="D1533" s="84"/>
      <c r="E1533" s="84"/>
      <c r="F1533" s="84"/>
      <c r="I1533" s="84"/>
      <c r="J1533" s="84"/>
    </row>
    <row r="1534" spans="1:10" x14ac:dyDescent="0.3">
      <c r="A1534" s="58" t="s">
        <v>5065</v>
      </c>
      <c r="B1534" s="84" t="s">
        <v>5066</v>
      </c>
      <c r="C1534" s="84"/>
      <c r="D1534" s="84"/>
      <c r="E1534" s="84"/>
      <c r="F1534" s="84"/>
      <c r="I1534" s="84"/>
      <c r="J1534" s="84"/>
    </row>
    <row r="1535" spans="1:10" x14ac:dyDescent="0.3">
      <c r="A1535" s="58" t="s">
        <v>1374</v>
      </c>
      <c r="B1535" s="84" t="s">
        <v>1375</v>
      </c>
      <c r="C1535" s="84"/>
      <c r="D1535" s="84"/>
      <c r="E1535" s="84"/>
      <c r="F1535" s="84"/>
      <c r="I1535" s="84"/>
      <c r="J1535" s="84"/>
    </row>
    <row r="1536" spans="1:10" x14ac:dyDescent="0.3">
      <c r="A1536" s="58" t="s">
        <v>5067</v>
      </c>
      <c r="B1536" s="84" t="s">
        <v>5068</v>
      </c>
      <c r="C1536" s="84"/>
      <c r="D1536" s="84"/>
      <c r="E1536" s="84"/>
      <c r="F1536" s="84"/>
      <c r="I1536" s="84"/>
      <c r="J1536" s="84"/>
    </row>
    <row r="1537" spans="1:10" x14ac:dyDescent="0.3">
      <c r="A1537" s="58" t="s">
        <v>5069</v>
      </c>
      <c r="B1537" s="84" t="s">
        <v>5070</v>
      </c>
      <c r="C1537" s="84" t="s">
        <v>5071</v>
      </c>
      <c r="D1537" s="84" t="s">
        <v>2433</v>
      </c>
      <c r="E1537" s="84"/>
      <c r="F1537" s="84"/>
      <c r="G1537" s="19" t="s">
        <v>1876</v>
      </c>
      <c r="I1537" s="84" t="s">
        <v>1878</v>
      </c>
      <c r="J1537" s="84"/>
    </row>
    <row r="1538" spans="1:10" x14ac:dyDescent="0.3">
      <c r="A1538" s="58" t="s">
        <v>1378</v>
      </c>
      <c r="B1538" s="84" t="s">
        <v>5072</v>
      </c>
      <c r="C1538" s="84"/>
      <c r="D1538" s="84"/>
      <c r="E1538" s="84"/>
      <c r="F1538" s="84"/>
      <c r="I1538" s="84"/>
      <c r="J1538" s="84"/>
    </row>
    <row r="1539" spans="1:10" x14ac:dyDescent="0.3">
      <c r="A1539" s="58" t="s">
        <v>5073</v>
      </c>
      <c r="B1539" s="84" t="s">
        <v>5074</v>
      </c>
      <c r="C1539" s="84"/>
      <c r="D1539" s="84"/>
      <c r="E1539" s="84"/>
      <c r="F1539" s="84"/>
      <c r="I1539" s="84"/>
      <c r="J1539" s="84"/>
    </row>
    <row r="1540" spans="1:10" x14ac:dyDescent="0.3">
      <c r="A1540" s="58" t="s">
        <v>5075</v>
      </c>
      <c r="B1540" s="84" t="s">
        <v>5076</v>
      </c>
      <c r="C1540" s="84"/>
      <c r="D1540" s="84"/>
      <c r="E1540" s="84"/>
      <c r="F1540" s="84"/>
      <c r="I1540" s="84"/>
      <c r="J1540" s="84"/>
    </row>
    <row r="1541" spans="1:10" x14ac:dyDescent="0.3">
      <c r="A1541" s="58" t="s">
        <v>5077</v>
      </c>
      <c r="B1541" s="84" t="s">
        <v>5078</v>
      </c>
      <c r="C1541" s="84"/>
      <c r="D1541" s="84"/>
      <c r="E1541" s="84"/>
      <c r="F1541" s="84"/>
      <c r="I1541" s="84"/>
      <c r="J1541" s="84"/>
    </row>
    <row r="1542" spans="1:10" x14ac:dyDescent="0.3">
      <c r="A1542" s="58" t="s">
        <v>5079</v>
      </c>
      <c r="B1542" s="84" t="s">
        <v>4611</v>
      </c>
      <c r="C1542" s="84" t="s">
        <v>5080</v>
      </c>
      <c r="D1542" s="84" t="s">
        <v>2433</v>
      </c>
      <c r="E1542" s="84"/>
      <c r="F1542" s="84"/>
      <c r="G1542" s="19" t="s">
        <v>1876</v>
      </c>
      <c r="I1542" s="84" t="s">
        <v>1878</v>
      </c>
      <c r="J1542" s="84"/>
    </row>
    <row r="1543" spans="1:10" x14ac:dyDescent="0.3">
      <c r="A1543" s="58" t="s">
        <v>1382</v>
      </c>
      <c r="B1543" s="84" t="s">
        <v>5081</v>
      </c>
      <c r="C1543" s="84" t="s">
        <v>1383</v>
      </c>
      <c r="D1543" s="84" t="s">
        <v>1873</v>
      </c>
      <c r="E1543" s="84"/>
      <c r="F1543" s="84"/>
      <c r="G1543" s="19" t="s">
        <v>1876</v>
      </c>
      <c r="H1543" s="19" t="s">
        <v>1877</v>
      </c>
      <c r="I1543" s="84" t="s">
        <v>1878</v>
      </c>
      <c r="J1543" s="84"/>
    </row>
    <row r="1544" spans="1:10" x14ac:dyDescent="0.3">
      <c r="A1544" s="58" t="s">
        <v>1488</v>
      </c>
      <c r="B1544" s="84" t="s">
        <v>5082</v>
      </c>
      <c r="C1544" s="84"/>
      <c r="D1544" s="84"/>
      <c r="E1544" s="84"/>
      <c r="F1544" s="84"/>
      <c r="G1544" s="168"/>
      <c r="H1544" s="168"/>
      <c r="I1544" s="84"/>
      <c r="J1544" s="84"/>
    </row>
    <row r="1545" spans="1:10" x14ac:dyDescent="0.3">
      <c r="A1545" s="58" t="s">
        <v>1492</v>
      </c>
      <c r="B1545" s="84" t="s">
        <v>5083</v>
      </c>
      <c r="C1545" s="84"/>
      <c r="D1545" s="84"/>
      <c r="E1545" s="84"/>
      <c r="F1545" s="84"/>
      <c r="G1545" s="168"/>
      <c r="H1545" s="168"/>
      <c r="I1545" s="84"/>
      <c r="J1545" s="84"/>
    </row>
    <row r="1546" spans="1:10" x14ac:dyDescent="0.3">
      <c r="A1546" s="58" t="s">
        <v>1493</v>
      </c>
      <c r="B1546" s="84" t="s">
        <v>5084</v>
      </c>
      <c r="C1546" s="84"/>
      <c r="D1546" s="84"/>
      <c r="E1546" s="84"/>
      <c r="F1546" s="84"/>
      <c r="G1546" s="168"/>
      <c r="H1546" s="168"/>
      <c r="I1546" s="84"/>
      <c r="J1546" s="84"/>
    </row>
    <row r="1547" spans="1:10" x14ac:dyDescent="0.3">
      <c r="A1547" s="58" t="s">
        <v>1494</v>
      </c>
      <c r="B1547" s="84" t="s">
        <v>5085</v>
      </c>
      <c r="C1547" s="84"/>
      <c r="D1547" s="84"/>
      <c r="E1547" s="84"/>
      <c r="F1547" s="84"/>
      <c r="G1547" s="168"/>
      <c r="H1547" s="168"/>
      <c r="I1547" s="84"/>
      <c r="J1547" s="84"/>
    </row>
    <row r="1548" spans="1:10" x14ac:dyDescent="0.3">
      <c r="A1548" s="58" t="s">
        <v>5086</v>
      </c>
      <c r="B1548" s="84" t="s">
        <v>4668</v>
      </c>
      <c r="C1548" s="84" t="s">
        <v>5087</v>
      </c>
      <c r="D1548" s="84" t="s">
        <v>2433</v>
      </c>
      <c r="E1548" s="84"/>
      <c r="F1548" s="84"/>
      <c r="G1548" s="19" t="s">
        <v>1876</v>
      </c>
      <c r="I1548" s="84" t="s">
        <v>1878</v>
      </c>
      <c r="J1548" s="84"/>
    </row>
    <row r="1549" spans="1:10" x14ac:dyDescent="0.3">
      <c r="A1549" s="58" t="s">
        <v>5088</v>
      </c>
      <c r="B1549" s="84" t="s">
        <v>4670</v>
      </c>
      <c r="C1549" s="84" t="s">
        <v>5089</v>
      </c>
      <c r="D1549" s="84" t="s">
        <v>2433</v>
      </c>
      <c r="E1549" s="84"/>
      <c r="F1549" s="84"/>
      <c r="G1549" s="19" t="s">
        <v>1876</v>
      </c>
      <c r="I1549" s="84" t="s">
        <v>1878</v>
      </c>
      <c r="J1549" s="84"/>
    </row>
    <row r="1550" spans="1:10" x14ac:dyDescent="0.3">
      <c r="A1550" s="58" t="s">
        <v>5090</v>
      </c>
      <c r="B1550" s="84" t="s">
        <v>5091</v>
      </c>
      <c r="C1550" s="84" t="s">
        <v>5092</v>
      </c>
      <c r="D1550" s="84" t="s">
        <v>2433</v>
      </c>
      <c r="E1550" s="84"/>
      <c r="F1550" s="84"/>
      <c r="G1550" s="19" t="s">
        <v>1876</v>
      </c>
      <c r="I1550" s="84" t="s">
        <v>1878</v>
      </c>
      <c r="J1550" s="84"/>
    </row>
    <row r="1551" spans="1:10" x14ac:dyDescent="0.3">
      <c r="A1551" s="58" t="s">
        <v>5093</v>
      </c>
      <c r="B1551" s="84" t="s">
        <v>5094</v>
      </c>
      <c r="C1551" s="84"/>
      <c r="D1551" s="84"/>
      <c r="E1551" s="84"/>
      <c r="F1551" s="84"/>
      <c r="I1551" s="84"/>
      <c r="J1551" s="84"/>
    </row>
    <row r="1552" spans="1:10" x14ac:dyDescent="0.3">
      <c r="A1552" s="58" t="s">
        <v>5095</v>
      </c>
      <c r="B1552" s="84" t="s">
        <v>5096</v>
      </c>
      <c r="C1552" s="84"/>
      <c r="D1552" s="84"/>
      <c r="E1552" s="84"/>
      <c r="F1552" s="84"/>
      <c r="I1552" s="84"/>
      <c r="J1552" s="84"/>
    </row>
    <row r="1553" spans="1:10" x14ac:dyDescent="0.3">
      <c r="A1553" s="58" t="s">
        <v>5097</v>
      </c>
      <c r="B1553" s="84" t="s">
        <v>5098</v>
      </c>
      <c r="C1553" s="84"/>
      <c r="D1553" s="84"/>
      <c r="E1553" s="84"/>
      <c r="F1553" s="84"/>
      <c r="I1553" s="84"/>
      <c r="J1553" s="84"/>
    </row>
    <row r="1554" spans="1:10" x14ac:dyDescent="0.3">
      <c r="A1554" s="58" t="s">
        <v>5099</v>
      </c>
      <c r="B1554" s="84" t="s">
        <v>5100</v>
      </c>
      <c r="C1554" s="84" t="s">
        <v>5101</v>
      </c>
      <c r="D1554" s="84" t="s">
        <v>2433</v>
      </c>
      <c r="E1554" s="84"/>
      <c r="F1554" s="84"/>
      <c r="G1554" s="19" t="s">
        <v>1876</v>
      </c>
      <c r="I1554" s="84" t="s">
        <v>1878</v>
      </c>
      <c r="J1554" s="84"/>
    </row>
    <row r="1555" spans="1:10" x14ac:dyDescent="0.3">
      <c r="A1555" s="58" t="s">
        <v>5102</v>
      </c>
      <c r="B1555" s="84" t="s">
        <v>5103</v>
      </c>
      <c r="C1555" s="84" t="s">
        <v>5104</v>
      </c>
      <c r="D1555" s="84" t="s">
        <v>2433</v>
      </c>
      <c r="E1555" s="84"/>
      <c r="F1555" s="84"/>
      <c r="G1555" s="19" t="s">
        <v>1876</v>
      </c>
      <c r="I1555" s="84" t="s">
        <v>1878</v>
      </c>
      <c r="J1555" s="84"/>
    </row>
    <row r="1556" spans="1:10" x14ac:dyDescent="0.3">
      <c r="A1556" s="58" t="s">
        <v>1385</v>
      </c>
      <c r="B1556" s="84" t="s">
        <v>1386</v>
      </c>
      <c r="C1556" s="167"/>
      <c r="D1556" s="167" t="s">
        <v>1882</v>
      </c>
      <c r="E1556" s="167"/>
      <c r="F1556" s="167"/>
      <c r="H1556" s="19" t="s">
        <v>5105</v>
      </c>
      <c r="I1556" s="167" t="s">
        <v>1885</v>
      </c>
      <c r="J1556" s="167"/>
    </row>
    <row r="1557" spans="1:10" x14ac:dyDescent="0.3">
      <c r="A1557" s="58" t="s">
        <v>1587</v>
      </c>
      <c r="B1557" s="84" t="s">
        <v>5106</v>
      </c>
      <c r="C1557" s="84"/>
      <c r="D1557" s="84"/>
      <c r="E1557" s="84"/>
      <c r="F1557" s="84"/>
      <c r="I1557" s="84"/>
      <c r="J1557" s="84"/>
    </row>
    <row r="1558" spans="1:10" x14ac:dyDescent="0.3">
      <c r="A1558" s="58" t="s">
        <v>5107</v>
      </c>
      <c r="B1558" s="84" t="s">
        <v>5108</v>
      </c>
      <c r="C1558" s="84"/>
      <c r="D1558" s="84"/>
      <c r="E1558" s="84"/>
      <c r="F1558" s="84"/>
      <c r="I1558" s="84"/>
      <c r="J1558" s="84"/>
    </row>
    <row r="1559" spans="1:10" x14ac:dyDescent="0.3">
      <c r="A1559" s="58" t="s">
        <v>5109</v>
      </c>
      <c r="B1559" s="84" t="s">
        <v>5110</v>
      </c>
      <c r="C1559" s="84"/>
      <c r="D1559" s="84"/>
      <c r="E1559" s="84"/>
      <c r="F1559" s="84"/>
      <c r="I1559" s="84"/>
      <c r="J1559" s="84"/>
    </row>
    <row r="1560" spans="1:10" x14ac:dyDescent="0.3">
      <c r="A1560" s="58" t="s">
        <v>5111</v>
      </c>
      <c r="B1560" s="84" t="s">
        <v>5112</v>
      </c>
      <c r="C1560" s="84"/>
      <c r="D1560" s="84"/>
      <c r="E1560" s="84"/>
      <c r="F1560" s="84"/>
      <c r="I1560" s="84"/>
      <c r="J1560" s="84"/>
    </row>
    <row r="1561" spans="1:10" x14ac:dyDescent="0.3">
      <c r="A1561" s="58" t="s">
        <v>5113</v>
      </c>
      <c r="B1561" s="84" t="s">
        <v>5114</v>
      </c>
      <c r="C1561" s="84"/>
      <c r="D1561" s="84"/>
      <c r="E1561" s="84"/>
      <c r="F1561" s="84"/>
      <c r="I1561" s="84"/>
      <c r="J1561" s="84"/>
    </row>
    <row r="1562" spans="1:10" x14ac:dyDescent="0.3">
      <c r="A1562" s="58" t="s">
        <v>5115</v>
      </c>
      <c r="B1562" s="84" t="s">
        <v>5116</v>
      </c>
      <c r="C1562" s="84"/>
      <c r="D1562" s="84"/>
      <c r="E1562" s="84"/>
      <c r="F1562" s="84"/>
      <c r="I1562" s="84"/>
      <c r="J1562" s="84"/>
    </row>
    <row r="1563" spans="1:10" x14ac:dyDescent="0.3">
      <c r="A1563" s="58" t="s">
        <v>5117</v>
      </c>
      <c r="B1563" s="84" t="s">
        <v>5118</v>
      </c>
      <c r="C1563" s="84"/>
      <c r="D1563" s="84"/>
      <c r="E1563" s="84"/>
      <c r="F1563" s="84"/>
      <c r="I1563" s="84"/>
      <c r="J1563" s="84"/>
    </row>
    <row r="1564" spans="1:10" x14ac:dyDescent="0.3">
      <c r="A1564" s="58" t="s">
        <v>5119</v>
      </c>
      <c r="B1564" s="84" t="s">
        <v>5120</v>
      </c>
      <c r="C1564" s="84"/>
      <c r="D1564" s="84"/>
      <c r="E1564" s="84"/>
      <c r="F1564" s="84"/>
      <c r="I1564" s="84"/>
      <c r="J1564" s="84"/>
    </row>
    <row r="1565" spans="1:10" x14ac:dyDescent="0.3">
      <c r="A1565" s="58" t="s">
        <v>5121</v>
      </c>
      <c r="B1565" s="84" t="s">
        <v>5122</v>
      </c>
      <c r="C1565" s="84"/>
      <c r="D1565" s="84"/>
      <c r="E1565" s="84"/>
      <c r="F1565" s="84"/>
      <c r="I1565" s="84"/>
      <c r="J1565" s="84"/>
    </row>
    <row r="1566" spans="1:10" x14ac:dyDescent="0.3">
      <c r="A1566" s="58" t="s">
        <v>5123</v>
      </c>
      <c r="B1566" s="84" t="s">
        <v>5124</v>
      </c>
      <c r="C1566" s="84"/>
      <c r="D1566" s="84"/>
      <c r="E1566" s="84"/>
      <c r="F1566" s="84"/>
      <c r="I1566" s="84"/>
      <c r="J1566" s="84"/>
    </row>
    <row r="1567" spans="1:10" x14ac:dyDescent="0.3">
      <c r="A1567" s="58" t="s">
        <v>5125</v>
      </c>
      <c r="B1567" s="84" t="s">
        <v>5126</v>
      </c>
      <c r="C1567" s="84"/>
      <c r="D1567" s="84"/>
      <c r="E1567" s="84"/>
      <c r="F1567" s="84"/>
      <c r="I1567" s="84"/>
      <c r="J1567" s="84"/>
    </row>
    <row r="1568" spans="1:10" x14ac:dyDescent="0.3">
      <c r="A1568" s="58" t="s">
        <v>5127</v>
      </c>
      <c r="B1568" s="84" t="s">
        <v>5128</v>
      </c>
      <c r="C1568" s="84"/>
      <c r="D1568" s="84"/>
      <c r="E1568" s="84"/>
      <c r="F1568" s="84"/>
      <c r="I1568" s="84"/>
      <c r="J1568" s="84"/>
    </row>
    <row r="1569" spans="1:10" x14ac:dyDescent="0.3">
      <c r="A1569" s="58" t="s">
        <v>5129</v>
      </c>
      <c r="B1569" s="84" t="s">
        <v>5130</v>
      </c>
      <c r="C1569" s="84"/>
      <c r="D1569" s="84"/>
      <c r="E1569" s="84"/>
      <c r="F1569" s="84"/>
      <c r="I1569" s="84"/>
      <c r="J1569" s="84"/>
    </row>
    <row r="1570" spans="1:10" x14ac:dyDescent="0.3">
      <c r="A1570" s="58" t="s">
        <v>5131</v>
      </c>
      <c r="B1570" s="84" t="s">
        <v>5132</v>
      </c>
      <c r="C1570" s="84"/>
      <c r="D1570" s="84"/>
      <c r="E1570" s="84"/>
      <c r="F1570" s="84"/>
      <c r="I1570" s="84"/>
      <c r="J1570" s="84"/>
    </row>
    <row r="1571" spans="1:10" x14ac:dyDescent="0.3">
      <c r="A1571" s="58" t="s">
        <v>5133</v>
      </c>
      <c r="B1571" s="84" t="s">
        <v>5134</v>
      </c>
      <c r="C1571" s="84"/>
      <c r="D1571" s="84"/>
      <c r="E1571" s="84"/>
      <c r="F1571" s="84"/>
      <c r="I1571" s="84"/>
      <c r="J1571" s="84"/>
    </row>
    <row r="1572" spans="1:10" x14ac:dyDescent="0.3">
      <c r="A1572" s="58" t="s">
        <v>5135</v>
      </c>
      <c r="B1572" s="84" t="s">
        <v>5136</v>
      </c>
      <c r="C1572" s="84"/>
      <c r="D1572" s="84"/>
      <c r="E1572" s="84"/>
      <c r="F1572" s="84"/>
      <c r="I1572" s="84"/>
      <c r="J1572" s="84"/>
    </row>
    <row r="1573" spans="1:10" x14ac:dyDescent="0.3">
      <c r="A1573" s="58" t="s">
        <v>5137</v>
      </c>
      <c r="B1573" s="84" t="s">
        <v>5138</v>
      </c>
      <c r="C1573" s="84"/>
      <c r="D1573" s="84"/>
      <c r="E1573" s="84"/>
      <c r="F1573" s="84"/>
      <c r="I1573" s="84"/>
      <c r="J1573" s="84"/>
    </row>
    <row r="1574" spans="1:10" x14ac:dyDescent="0.3">
      <c r="A1574" s="58" t="s">
        <v>5139</v>
      </c>
      <c r="B1574" s="84" t="s">
        <v>5140</v>
      </c>
      <c r="C1574" s="84"/>
      <c r="D1574" s="84"/>
      <c r="E1574" s="84"/>
      <c r="F1574" s="84"/>
      <c r="I1574" s="84"/>
      <c r="J1574" s="84"/>
    </row>
    <row r="1575" spans="1:10" x14ac:dyDescent="0.3">
      <c r="A1575" s="58" t="s">
        <v>5141</v>
      </c>
      <c r="B1575" s="84" t="s">
        <v>5142</v>
      </c>
      <c r="C1575" s="84"/>
      <c r="D1575" s="84"/>
      <c r="E1575" s="84"/>
      <c r="F1575" s="84"/>
      <c r="I1575" s="84"/>
      <c r="J1575" s="84"/>
    </row>
    <row r="1576" spans="1:10" x14ac:dyDescent="0.3">
      <c r="A1576" s="58" t="s">
        <v>5143</v>
      </c>
      <c r="B1576" s="84" t="s">
        <v>5144</v>
      </c>
      <c r="C1576" s="84"/>
      <c r="D1576" s="84"/>
      <c r="E1576" s="84"/>
      <c r="F1576" s="84"/>
      <c r="I1576" s="84"/>
      <c r="J1576" s="84"/>
    </row>
    <row r="1577" spans="1:10" x14ac:dyDescent="0.3">
      <c r="A1577" s="58" t="s">
        <v>5145</v>
      </c>
      <c r="B1577" s="84" t="s">
        <v>5146</v>
      </c>
      <c r="C1577" s="84"/>
      <c r="D1577" s="84"/>
      <c r="E1577" s="84"/>
      <c r="F1577" s="84"/>
      <c r="I1577" s="84"/>
      <c r="J1577" s="84"/>
    </row>
    <row r="1578" spans="1:10" x14ac:dyDescent="0.3">
      <c r="A1578" s="58" t="s">
        <v>5147</v>
      </c>
      <c r="B1578" s="84" t="s">
        <v>5148</v>
      </c>
      <c r="C1578" s="84"/>
      <c r="D1578" s="84"/>
      <c r="E1578" s="84"/>
      <c r="F1578" s="84"/>
      <c r="I1578" s="84"/>
      <c r="J1578" s="84"/>
    </row>
    <row r="1579" spans="1:10" x14ac:dyDescent="0.3">
      <c r="A1579" s="58" t="s">
        <v>5149</v>
      </c>
      <c r="B1579" s="84" t="s">
        <v>5150</v>
      </c>
      <c r="C1579" s="84"/>
      <c r="D1579" s="84"/>
      <c r="E1579" s="84"/>
      <c r="F1579" s="84"/>
      <c r="I1579" s="84"/>
      <c r="J1579" s="84"/>
    </row>
    <row r="1580" spans="1:10" x14ac:dyDescent="0.3">
      <c r="A1580" s="58" t="s">
        <v>5151</v>
      </c>
      <c r="B1580" s="84" t="s">
        <v>5152</v>
      </c>
      <c r="C1580" s="84"/>
      <c r="D1580" s="84"/>
      <c r="E1580" s="84"/>
      <c r="F1580" s="84"/>
      <c r="I1580" s="84"/>
      <c r="J1580" s="84"/>
    </row>
    <row r="1581" spans="1:10" x14ac:dyDescent="0.3">
      <c r="A1581" s="58" t="s">
        <v>5153</v>
      </c>
      <c r="B1581" s="84" t="s">
        <v>5154</v>
      </c>
      <c r="C1581" s="84"/>
      <c r="D1581" s="84"/>
      <c r="E1581" s="84"/>
      <c r="F1581" s="84"/>
      <c r="I1581" s="84"/>
      <c r="J1581" s="84"/>
    </row>
    <row r="1582" spans="1:10" x14ac:dyDescent="0.3">
      <c r="A1582" s="58" t="s">
        <v>5155</v>
      </c>
      <c r="B1582" s="84" t="s">
        <v>5156</v>
      </c>
      <c r="C1582" s="84"/>
      <c r="D1582" s="84"/>
      <c r="E1582" s="84"/>
      <c r="F1582" s="84"/>
      <c r="I1582" s="84"/>
      <c r="J1582" s="84"/>
    </row>
    <row r="1583" spans="1:10" x14ac:dyDescent="0.3">
      <c r="A1583" s="58" t="s">
        <v>5157</v>
      </c>
      <c r="B1583" s="84" t="s">
        <v>5158</v>
      </c>
      <c r="C1583" s="84"/>
      <c r="D1583" s="84"/>
      <c r="E1583" s="84"/>
      <c r="F1583" s="84"/>
      <c r="I1583" s="84"/>
      <c r="J1583" s="84"/>
    </row>
    <row r="1584" spans="1:10" x14ac:dyDescent="0.3">
      <c r="A1584" s="58" t="s">
        <v>5159</v>
      </c>
      <c r="B1584" s="84" t="s">
        <v>5160</v>
      </c>
      <c r="C1584" s="84"/>
      <c r="D1584" s="84"/>
      <c r="E1584" s="84"/>
      <c r="F1584" s="84"/>
      <c r="I1584" s="84"/>
      <c r="J1584" s="84"/>
    </row>
    <row r="1585" spans="1:10" x14ac:dyDescent="0.3">
      <c r="A1585" s="58" t="s">
        <v>5161</v>
      </c>
      <c r="B1585" s="84" t="s">
        <v>5162</v>
      </c>
      <c r="C1585" s="84"/>
      <c r="D1585" s="84"/>
      <c r="E1585" s="84"/>
      <c r="F1585" s="84"/>
      <c r="I1585" s="84"/>
      <c r="J1585" s="84"/>
    </row>
    <row r="1586" spans="1:10" x14ac:dyDescent="0.3">
      <c r="A1586" s="58" t="s">
        <v>5163</v>
      </c>
      <c r="B1586" s="84" t="s">
        <v>5164</v>
      </c>
      <c r="C1586" s="84"/>
      <c r="D1586" s="84"/>
      <c r="E1586" s="84"/>
      <c r="F1586" s="84"/>
      <c r="I1586" s="84"/>
      <c r="J1586" s="84"/>
    </row>
    <row r="1587" spans="1:10" x14ac:dyDescent="0.3">
      <c r="A1587" s="58" t="s">
        <v>5165</v>
      </c>
      <c r="B1587" s="84" t="s">
        <v>5166</v>
      </c>
      <c r="C1587" s="84"/>
      <c r="D1587" s="84"/>
      <c r="E1587" s="84"/>
      <c r="F1587" s="84"/>
      <c r="I1587" s="84"/>
      <c r="J1587" s="84"/>
    </row>
    <row r="1588" spans="1:10" x14ac:dyDescent="0.3">
      <c r="A1588" s="58" t="s">
        <v>5167</v>
      </c>
      <c r="B1588" s="84" t="s">
        <v>5168</v>
      </c>
      <c r="C1588" s="84"/>
      <c r="D1588" s="84"/>
      <c r="E1588" s="84"/>
      <c r="F1588" s="84"/>
      <c r="I1588" s="84"/>
      <c r="J1588" s="84"/>
    </row>
    <row r="1589" spans="1:10" x14ac:dyDescent="0.3">
      <c r="A1589" s="58" t="s">
        <v>5169</v>
      </c>
      <c r="B1589" s="84" t="s">
        <v>5170</v>
      </c>
      <c r="C1589" s="84"/>
      <c r="D1589" s="84"/>
      <c r="E1589" s="84"/>
      <c r="F1589" s="84"/>
      <c r="I1589" s="84"/>
      <c r="J1589" s="84"/>
    </row>
    <row r="1590" spans="1:10" x14ac:dyDescent="0.3">
      <c r="A1590" s="58" t="s">
        <v>5171</v>
      </c>
      <c r="B1590" s="84" t="s">
        <v>5172</v>
      </c>
      <c r="C1590" s="84"/>
      <c r="D1590" s="84"/>
      <c r="E1590" s="84"/>
      <c r="F1590" s="84"/>
      <c r="I1590" s="84"/>
      <c r="J1590" s="84"/>
    </row>
    <row r="1591" spans="1:10" x14ac:dyDescent="0.3">
      <c r="A1591" s="58" t="s">
        <v>5173</v>
      </c>
      <c r="B1591" s="84" t="s">
        <v>5174</v>
      </c>
      <c r="C1591" s="84"/>
      <c r="D1591" s="84"/>
      <c r="E1591" s="84"/>
      <c r="F1591" s="84"/>
      <c r="I1591" s="84"/>
      <c r="J1591" s="84"/>
    </row>
    <row r="1592" spans="1:10" x14ac:dyDescent="0.3">
      <c r="A1592" s="58" t="s">
        <v>5175</v>
      </c>
      <c r="B1592" s="84" t="s">
        <v>5176</v>
      </c>
      <c r="C1592" s="84"/>
      <c r="D1592" s="84"/>
      <c r="E1592" s="84"/>
      <c r="F1592" s="84"/>
      <c r="I1592" s="84"/>
      <c r="J1592" s="84"/>
    </row>
    <row r="1593" spans="1:10" x14ac:dyDescent="0.3">
      <c r="A1593" s="58" t="s">
        <v>5177</v>
      </c>
      <c r="B1593" s="84" t="s">
        <v>5178</v>
      </c>
      <c r="C1593" s="84"/>
      <c r="D1593" s="84"/>
      <c r="E1593" s="84"/>
      <c r="F1593" s="84"/>
      <c r="I1593" s="84"/>
      <c r="J1593" s="84"/>
    </row>
    <row r="1594" spans="1:10" x14ac:dyDescent="0.3">
      <c r="A1594" s="58" t="s">
        <v>5179</v>
      </c>
      <c r="B1594" s="84" t="s">
        <v>5180</v>
      </c>
      <c r="C1594" s="84"/>
      <c r="D1594" s="84"/>
      <c r="E1594" s="84"/>
      <c r="F1594" s="84"/>
      <c r="I1594" s="84"/>
      <c r="J1594" s="84"/>
    </row>
    <row r="1595" spans="1:10" x14ac:dyDescent="0.3">
      <c r="A1595" s="58" t="s">
        <v>5181</v>
      </c>
      <c r="B1595" s="84" t="s">
        <v>5182</v>
      </c>
      <c r="C1595" s="84"/>
      <c r="D1595" s="84"/>
      <c r="E1595" s="84"/>
      <c r="F1595" s="84"/>
      <c r="I1595" s="84"/>
      <c r="J1595" s="84"/>
    </row>
    <row r="1596" spans="1:10" x14ac:dyDescent="0.3">
      <c r="A1596" s="58" t="s">
        <v>5183</v>
      </c>
      <c r="B1596" s="84" t="s">
        <v>5184</v>
      </c>
      <c r="C1596" s="84"/>
      <c r="D1596" s="84"/>
      <c r="E1596" s="84"/>
      <c r="F1596" s="84"/>
      <c r="I1596" s="84"/>
      <c r="J1596" s="84"/>
    </row>
    <row r="1597" spans="1:10" x14ac:dyDescent="0.3">
      <c r="A1597" s="58" t="s">
        <v>5185</v>
      </c>
      <c r="B1597" s="84" t="s">
        <v>5186</v>
      </c>
      <c r="C1597" s="84"/>
      <c r="D1597" s="84"/>
      <c r="E1597" s="84"/>
      <c r="F1597" s="84"/>
      <c r="I1597" s="84"/>
      <c r="J1597" s="84"/>
    </row>
    <row r="1598" spans="1:10" x14ac:dyDescent="0.3">
      <c r="A1598" s="58" t="s">
        <v>5187</v>
      </c>
      <c r="B1598" s="84" t="s">
        <v>5188</v>
      </c>
      <c r="C1598" s="84"/>
      <c r="D1598" s="84"/>
      <c r="E1598" s="84"/>
      <c r="F1598" s="84"/>
      <c r="I1598" s="84"/>
      <c r="J1598" s="84"/>
    </row>
    <row r="1599" spans="1:10" x14ac:dyDescent="0.3">
      <c r="A1599" s="58" t="s">
        <v>5189</v>
      </c>
      <c r="B1599" s="84" t="s">
        <v>5190</v>
      </c>
      <c r="C1599" s="84"/>
      <c r="D1599" s="84"/>
      <c r="E1599" s="84"/>
      <c r="F1599" s="84"/>
      <c r="I1599" s="84"/>
      <c r="J1599" s="84"/>
    </row>
    <row r="1600" spans="1:10" x14ac:dyDescent="0.3">
      <c r="A1600" s="58" t="s">
        <v>5191</v>
      </c>
      <c r="B1600" s="84" t="s">
        <v>5192</v>
      </c>
      <c r="C1600" s="84"/>
      <c r="D1600" s="84"/>
      <c r="E1600" s="84"/>
      <c r="F1600" s="84"/>
      <c r="I1600" s="84"/>
      <c r="J1600" s="84"/>
    </row>
    <row r="1601" spans="1:10" x14ac:dyDescent="0.3">
      <c r="A1601" s="58" t="s">
        <v>5193</v>
      </c>
      <c r="B1601" s="84" t="s">
        <v>5194</v>
      </c>
      <c r="C1601" s="84"/>
      <c r="D1601" s="84"/>
      <c r="E1601" s="84"/>
      <c r="F1601" s="84"/>
      <c r="I1601" s="84"/>
      <c r="J1601" s="84"/>
    </row>
    <row r="1602" spans="1:10" x14ac:dyDescent="0.3">
      <c r="A1602" s="58" t="s">
        <v>5195</v>
      </c>
      <c r="B1602" s="84" t="s">
        <v>5196</v>
      </c>
      <c r="C1602" s="84"/>
      <c r="D1602" s="84"/>
      <c r="E1602" s="84"/>
      <c r="F1602" s="84"/>
      <c r="I1602" s="84"/>
      <c r="J1602" s="84"/>
    </row>
    <row r="1603" spans="1:10" x14ac:dyDescent="0.3">
      <c r="A1603" s="58" t="s">
        <v>5197</v>
      </c>
      <c r="B1603" s="84" t="s">
        <v>5198</v>
      </c>
      <c r="C1603" s="84"/>
      <c r="D1603" s="84"/>
      <c r="E1603" s="84"/>
      <c r="F1603" s="84"/>
      <c r="I1603" s="84"/>
      <c r="J1603" s="84"/>
    </row>
    <row r="1604" spans="1:10" x14ac:dyDescent="0.3">
      <c r="A1604" s="58" t="s">
        <v>5199</v>
      </c>
      <c r="B1604" s="84" t="s">
        <v>5200</v>
      </c>
      <c r="C1604" s="169" t="s">
        <v>5201</v>
      </c>
      <c r="D1604" s="169" t="s">
        <v>2433</v>
      </c>
      <c r="E1604" s="169"/>
      <c r="F1604" s="169"/>
      <c r="G1604" s="19" t="s">
        <v>1876</v>
      </c>
      <c r="I1604" s="169" t="s">
        <v>1878</v>
      </c>
      <c r="J1604" s="169"/>
    </row>
    <row r="1605" spans="1:10" x14ac:dyDescent="0.3">
      <c r="A1605" s="58" t="s">
        <v>5202</v>
      </c>
      <c r="B1605" s="84" t="s">
        <v>5203</v>
      </c>
      <c r="C1605" s="170"/>
      <c r="D1605" s="170"/>
      <c r="E1605" s="170"/>
      <c r="F1605" s="170"/>
      <c r="I1605" s="170"/>
      <c r="J1605" s="170"/>
    </row>
    <row r="1606" spans="1:10" x14ac:dyDescent="0.3">
      <c r="A1606" s="58" t="s">
        <v>5204</v>
      </c>
      <c r="B1606" s="84" t="s">
        <v>5205</v>
      </c>
      <c r="C1606" s="170"/>
      <c r="D1606" s="170"/>
      <c r="E1606" s="170"/>
      <c r="F1606" s="170"/>
      <c r="I1606" s="170"/>
      <c r="J1606" s="170"/>
    </row>
    <row r="1607" spans="1:10" x14ac:dyDescent="0.3">
      <c r="A1607" s="58" t="s">
        <v>5206</v>
      </c>
      <c r="B1607" s="84" t="s">
        <v>5207</v>
      </c>
      <c r="C1607" s="170"/>
      <c r="D1607" s="170"/>
      <c r="E1607" s="170"/>
      <c r="F1607" s="170"/>
      <c r="I1607" s="170"/>
      <c r="J1607" s="170"/>
    </row>
    <row r="1608" spans="1:10" x14ac:dyDescent="0.3">
      <c r="A1608" s="58" t="s">
        <v>5208</v>
      </c>
      <c r="B1608" s="84" t="s">
        <v>5209</v>
      </c>
      <c r="C1608" s="169" t="s">
        <v>5210</v>
      </c>
      <c r="D1608" s="169" t="s">
        <v>2433</v>
      </c>
      <c r="E1608" s="169"/>
      <c r="F1608" s="169"/>
      <c r="G1608" s="19" t="s">
        <v>1876</v>
      </c>
      <c r="I1608" s="169" t="s">
        <v>1878</v>
      </c>
      <c r="J1608" s="169"/>
    </row>
    <row r="1609" spans="1:10" x14ac:dyDescent="0.3">
      <c r="A1609" s="58" t="s">
        <v>1625</v>
      </c>
      <c r="B1609" s="84" t="s">
        <v>5211</v>
      </c>
      <c r="C1609" s="170"/>
      <c r="D1609" s="170"/>
      <c r="E1609" s="170"/>
      <c r="F1609" s="170"/>
      <c r="I1609" s="170"/>
      <c r="J1609" s="170"/>
    </row>
    <row r="1610" spans="1:10" x14ac:dyDescent="0.3">
      <c r="A1610" s="58" t="s">
        <v>5212</v>
      </c>
      <c r="B1610" s="84" t="s">
        <v>5213</v>
      </c>
      <c r="C1610" s="170"/>
      <c r="D1610" s="170"/>
      <c r="E1610" s="170"/>
      <c r="F1610" s="170"/>
      <c r="I1610" s="170"/>
      <c r="J1610" s="170"/>
    </row>
    <row r="1611" spans="1:10" x14ac:dyDescent="0.3">
      <c r="A1611" s="58" t="s">
        <v>5214</v>
      </c>
      <c r="B1611" s="84" t="s">
        <v>5215</v>
      </c>
      <c r="C1611" s="170"/>
      <c r="D1611" s="170"/>
      <c r="E1611" s="170"/>
      <c r="F1611" s="170"/>
      <c r="I1611" s="170"/>
      <c r="J1611" s="170"/>
    </row>
    <row r="1612" spans="1:10" x14ac:dyDescent="0.3">
      <c r="A1612" s="58" t="s">
        <v>5216</v>
      </c>
      <c r="B1612" s="84" t="s">
        <v>5217</v>
      </c>
      <c r="C1612" s="170"/>
      <c r="D1612" s="170"/>
      <c r="E1612" s="170"/>
      <c r="F1612" s="170"/>
      <c r="I1612" s="170"/>
      <c r="J1612" s="170"/>
    </row>
    <row r="1613" spans="1:10" x14ac:dyDescent="0.3">
      <c r="A1613" s="58" t="s">
        <v>5218</v>
      </c>
      <c r="B1613" s="84" t="s">
        <v>5219</v>
      </c>
      <c r="C1613" s="170"/>
      <c r="D1613" s="170"/>
      <c r="E1613" s="170"/>
      <c r="F1613" s="170"/>
      <c r="I1613" s="170"/>
      <c r="J1613" s="170"/>
    </row>
    <row r="1614" spans="1:10" x14ac:dyDescent="0.3">
      <c r="A1614" s="58" t="s">
        <v>5220</v>
      </c>
      <c r="B1614" s="84" t="s">
        <v>5221</v>
      </c>
      <c r="C1614" s="170"/>
      <c r="D1614" s="170"/>
      <c r="E1614" s="170"/>
      <c r="F1614" s="170"/>
      <c r="I1614" s="170"/>
      <c r="J1614" s="170"/>
    </row>
    <row r="1615" spans="1:10" x14ac:dyDescent="0.3">
      <c r="A1615" s="58" t="s">
        <v>5222</v>
      </c>
      <c r="B1615" s="84" t="s">
        <v>5223</v>
      </c>
      <c r="C1615" s="169" t="s">
        <v>5224</v>
      </c>
      <c r="D1615" s="169" t="s">
        <v>1882</v>
      </c>
      <c r="E1615" s="169"/>
      <c r="F1615" s="169"/>
      <c r="G1615" s="19" t="s">
        <v>5225</v>
      </c>
      <c r="I1615" s="169" t="s">
        <v>1974</v>
      </c>
      <c r="J1615" s="169"/>
    </row>
    <row r="1616" spans="1:10" x14ac:dyDescent="0.3">
      <c r="A1616" s="58" t="s">
        <v>5226</v>
      </c>
      <c r="B1616" s="84" t="s">
        <v>5227</v>
      </c>
      <c r="C1616" s="170" t="s">
        <v>5228</v>
      </c>
      <c r="D1616" s="170" t="s">
        <v>1896</v>
      </c>
      <c r="E1616" s="170"/>
      <c r="F1616" s="170"/>
      <c r="G1616" s="19" t="s">
        <v>5229</v>
      </c>
      <c r="H1616" s="19" t="s">
        <v>1877</v>
      </c>
      <c r="I1616" s="170" t="s">
        <v>1885</v>
      </c>
      <c r="J1616" s="170"/>
    </row>
    <row r="1617" spans="1:10" x14ac:dyDescent="0.3">
      <c r="A1617" s="58" t="s">
        <v>5230</v>
      </c>
      <c r="B1617" s="84" t="s">
        <v>5231</v>
      </c>
      <c r="C1617" s="170"/>
      <c r="D1617" s="170"/>
      <c r="E1617" s="170"/>
      <c r="F1617" s="170"/>
      <c r="I1617" s="170"/>
      <c r="J1617" s="170"/>
    </row>
    <row r="1618" spans="1:10" x14ac:dyDescent="0.3">
      <c r="A1618" s="58" t="s">
        <v>5232</v>
      </c>
      <c r="B1618" s="84" t="s">
        <v>5233</v>
      </c>
      <c r="C1618" s="169" t="s">
        <v>5234</v>
      </c>
      <c r="D1618" s="169" t="s">
        <v>1873</v>
      </c>
      <c r="E1618" s="169"/>
      <c r="F1618" s="169"/>
      <c r="G1618" s="19" t="s">
        <v>5235</v>
      </c>
      <c r="H1618" s="19" t="s">
        <v>1877</v>
      </c>
      <c r="I1618" s="169" t="s">
        <v>1885</v>
      </c>
      <c r="J1618" s="169"/>
    </row>
    <row r="1619" spans="1:10" x14ac:dyDescent="0.3">
      <c r="A1619" s="58" t="s">
        <v>5236</v>
      </c>
      <c r="B1619" s="84" t="s">
        <v>5237</v>
      </c>
      <c r="C1619" s="170"/>
      <c r="D1619" s="170"/>
      <c r="E1619" s="170"/>
      <c r="F1619" s="170"/>
      <c r="I1619" s="170"/>
      <c r="J1619" s="170"/>
    </row>
    <row r="1620" spans="1:10" x14ac:dyDescent="0.3">
      <c r="A1620" s="58" t="s">
        <v>5238</v>
      </c>
      <c r="B1620" s="84" t="s">
        <v>5239</v>
      </c>
      <c r="C1620" s="170"/>
      <c r="D1620" s="170"/>
      <c r="E1620" s="170"/>
      <c r="F1620" s="170"/>
      <c r="I1620" s="170"/>
      <c r="J1620" s="170"/>
    </row>
    <row r="1621" spans="1:10" x14ac:dyDescent="0.3">
      <c r="A1621" s="58" t="s">
        <v>5240</v>
      </c>
      <c r="B1621" s="84" t="s">
        <v>5241</v>
      </c>
      <c r="C1621" s="170"/>
      <c r="D1621" s="170"/>
      <c r="E1621" s="170"/>
      <c r="F1621" s="170"/>
      <c r="I1621" s="170"/>
      <c r="J1621" s="170"/>
    </row>
    <row r="1622" spans="1:10" x14ac:dyDescent="0.3">
      <c r="A1622" s="58" t="s">
        <v>5242</v>
      </c>
      <c r="B1622" s="84" t="s">
        <v>5243</v>
      </c>
      <c r="C1622" s="170"/>
      <c r="D1622" s="170"/>
      <c r="E1622" s="170"/>
      <c r="F1622" s="170"/>
      <c r="I1622" s="170"/>
      <c r="J1622" s="170"/>
    </row>
    <row r="1623" spans="1:10" x14ac:dyDescent="0.3">
      <c r="A1623" s="58" t="s">
        <v>5244</v>
      </c>
      <c r="B1623" s="84" t="s">
        <v>5245</v>
      </c>
      <c r="C1623" s="169" t="s">
        <v>5246</v>
      </c>
      <c r="D1623" s="169" t="s">
        <v>2433</v>
      </c>
      <c r="E1623" s="169"/>
      <c r="F1623" s="169"/>
      <c r="G1623" s="19" t="s">
        <v>1876</v>
      </c>
      <c r="I1623" s="169" t="s">
        <v>1878</v>
      </c>
      <c r="J1623" s="169"/>
    </row>
    <row r="1624" spans="1:10" x14ac:dyDescent="0.3">
      <c r="A1624" s="58" t="s">
        <v>5247</v>
      </c>
      <c r="B1624" s="84" t="s">
        <v>5248</v>
      </c>
      <c r="C1624" s="169" t="s">
        <v>5249</v>
      </c>
      <c r="D1624" s="169" t="s">
        <v>1882</v>
      </c>
      <c r="E1624" s="169"/>
      <c r="F1624" s="169"/>
      <c r="G1624" s="19" t="s">
        <v>5250</v>
      </c>
      <c r="I1624" s="169" t="s">
        <v>1974</v>
      </c>
      <c r="J1624" s="169"/>
    </row>
    <row r="1625" spans="1:10" x14ac:dyDescent="0.3">
      <c r="A1625" s="58" t="s">
        <v>5251</v>
      </c>
      <c r="B1625" s="84" t="s">
        <v>5252</v>
      </c>
      <c r="C1625" s="170" t="s">
        <v>5253</v>
      </c>
      <c r="D1625" s="170" t="s">
        <v>1882</v>
      </c>
      <c r="E1625" s="170"/>
      <c r="F1625" s="170"/>
      <c r="G1625" s="19" t="s">
        <v>1876</v>
      </c>
      <c r="I1625" s="170" t="s">
        <v>1885</v>
      </c>
      <c r="J1625" s="170"/>
    </row>
    <row r="1626" spans="1:10" x14ac:dyDescent="0.3">
      <c r="A1626" s="58" t="s">
        <v>5254</v>
      </c>
      <c r="B1626" s="84" t="s">
        <v>5252</v>
      </c>
      <c r="C1626" s="170" t="s">
        <v>5255</v>
      </c>
      <c r="D1626" s="170"/>
      <c r="E1626" s="170"/>
      <c r="F1626" s="170"/>
      <c r="G1626" s="19" t="s">
        <v>1876</v>
      </c>
      <c r="I1626" s="170"/>
      <c r="J1626" s="170"/>
    </row>
    <row r="1627" spans="1:10" x14ac:dyDescent="0.3">
      <c r="A1627" s="58" t="s">
        <v>5256</v>
      </c>
      <c r="B1627" s="84" t="s">
        <v>5257</v>
      </c>
      <c r="C1627" s="170"/>
      <c r="D1627" s="170"/>
      <c r="E1627" s="170"/>
      <c r="F1627" s="170"/>
      <c r="I1627" s="170"/>
      <c r="J1627" s="170"/>
    </row>
    <row r="1628" spans="1:10" x14ac:dyDescent="0.3">
      <c r="A1628" s="58" t="s">
        <v>5258</v>
      </c>
      <c r="B1628" s="84" t="s">
        <v>5259</v>
      </c>
      <c r="C1628" s="170"/>
      <c r="D1628" s="170"/>
      <c r="E1628" s="170"/>
      <c r="F1628" s="170"/>
      <c r="I1628" s="170"/>
      <c r="J1628" s="170"/>
    </row>
    <row r="1629" spans="1:10" x14ac:dyDescent="0.3">
      <c r="A1629" s="58" t="s">
        <v>5260</v>
      </c>
      <c r="B1629" s="84" t="s">
        <v>5261</v>
      </c>
      <c r="C1629" s="169"/>
      <c r="D1629" s="169"/>
      <c r="E1629" s="169"/>
      <c r="F1629" s="169"/>
      <c r="I1629" s="169"/>
      <c r="J1629" s="169"/>
    </row>
    <row r="1630" spans="1:10" x14ac:dyDescent="0.3">
      <c r="A1630" s="58" t="s">
        <v>5262</v>
      </c>
      <c r="B1630" s="84" t="s">
        <v>5263</v>
      </c>
      <c r="C1630" s="169" t="s">
        <v>5264</v>
      </c>
      <c r="D1630" s="169" t="s">
        <v>1882</v>
      </c>
      <c r="E1630" s="169"/>
      <c r="F1630" s="169"/>
      <c r="G1630" s="19" t="s">
        <v>1876</v>
      </c>
      <c r="I1630" s="169" t="s">
        <v>1974</v>
      </c>
      <c r="J1630" s="169"/>
    </row>
    <row r="1631" spans="1:10" x14ac:dyDescent="0.3">
      <c r="A1631" s="58" t="s">
        <v>5265</v>
      </c>
      <c r="B1631" s="85" t="s">
        <v>5266</v>
      </c>
      <c r="C1631" s="169"/>
      <c r="D1631" s="169"/>
      <c r="E1631" s="169"/>
      <c r="F1631" s="169"/>
      <c r="G1631" s="19"/>
      <c r="H1631" s="19"/>
      <c r="I1631" s="169"/>
      <c r="J1631" s="169"/>
    </row>
    <row r="1632" spans="1:10" x14ac:dyDescent="0.3">
      <c r="A1632" s="58" t="s">
        <v>5267</v>
      </c>
      <c r="B1632" s="94" t="s">
        <v>5268</v>
      </c>
      <c r="C1632" s="85"/>
      <c r="D1632" s="85"/>
      <c r="E1632" s="85"/>
      <c r="F1632" s="85"/>
      <c r="G1632" s="19"/>
      <c r="H1632" s="19"/>
      <c r="I1632" s="85"/>
      <c r="J1632" s="85"/>
    </row>
    <row r="1633" spans="1:10" x14ac:dyDescent="0.3">
      <c r="A1633" s="58" t="s">
        <v>5269</v>
      </c>
      <c r="B1633" s="94" t="s">
        <v>5270</v>
      </c>
      <c r="C1633" s="85"/>
      <c r="D1633" s="85"/>
      <c r="E1633" s="85"/>
      <c r="F1633" s="85"/>
      <c r="G1633" s="19"/>
      <c r="H1633" s="19"/>
      <c r="I1633" s="85"/>
      <c r="J1633" s="85"/>
    </row>
    <row r="1634" spans="1:10" x14ac:dyDescent="0.3">
      <c r="A1634" s="58" t="s">
        <v>5271</v>
      </c>
      <c r="B1634" s="94" t="s">
        <v>5272</v>
      </c>
      <c r="C1634" s="94"/>
      <c r="D1634" s="94"/>
      <c r="E1634" s="94"/>
      <c r="F1634" s="94"/>
      <c r="G1634" s="19"/>
      <c r="H1634" s="19"/>
      <c r="I1634" s="94"/>
      <c r="J1634" s="94"/>
    </row>
    <row r="1635" spans="1:10" x14ac:dyDescent="0.3">
      <c r="A1635" s="58" t="s">
        <v>5273</v>
      </c>
      <c r="B1635" s="85" t="s">
        <v>5274</v>
      </c>
      <c r="C1635" s="85"/>
      <c r="D1635" s="85"/>
      <c r="E1635" s="85"/>
      <c r="F1635" s="85"/>
      <c r="G1635" s="19"/>
      <c r="H1635" s="19"/>
      <c r="I1635" s="85"/>
      <c r="J1635" s="85"/>
    </row>
    <row r="1636" spans="1:10" x14ac:dyDescent="0.3">
      <c r="A1636" s="58" t="s">
        <v>5275</v>
      </c>
      <c r="B1636" s="94" t="s">
        <v>5276</v>
      </c>
      <c r="C1636" s="85"/>
      <c r="D1636" s="85"/>
      <c r="E1636" s="85"/>
      <c r="F1636" s="85"/>
      <c r="G1636" s="19"/>
      <c r="H1636" s="19"/>
      <c r="I1636" s="85"/>
      <c r="J1636" s="85"/>
    </row>
    <row r="1637" spans="1:10" x14ac:dyDescent="0.3">
      <c r="A1637" s="58" t="s">
        <v>5277</v>
      </c>
      <c r="B1637" s="94" t="s">
        <v>5278</v>
      </c>
      <c r="C1637" s="85"/>
      <c r="D1637" s="85"/>
      <c r="E1637" s="85"/>
      <c r="F1637" s="85"/>
      <c r="G1637" s="19"/>
      <c r="H1637" s="19"/>
      <c r="I1637" s="85"/>
      <c r="J1637" s="85"/>
    </row>
    <row r="1638" spans="1:10" x14ac:dyDescent="0.3">
      <c r="A1638" s="58" t="s">
        <v>5279</v>
      </c>
      <c r="B1638" s="94" t="s">
        <v>5280</v>
      </c>
      <c r="C1638" s="85"/>
      <c r="D1638" s="85"/>
      <c r="E1638" s="85"/>
      <c r="F1638" s="85"/>
      <c r="G1638" s="19"/>
      <c r="H1638" s="19"/>
      <c r="I1638" s="85"/>
      <c r="J1638" s="85"/>
    </row>
    <row r="1639" spans="1:10" x14ac:dyDescent="0.3">
      <c r="A1639" s="58" t="s">
        <v>5281</v>
      </c>
      <c r="B1639" s="94" t="s">
        <v>5282</v>
      </c>
      <c r="C1639" s="85"/>
      <c r="D1639" s="85"/>
      <c r="E1639" s="85"/>
      <c r="F1639" s="85"/>
      <c r="G1639" s="19"/>
      <c r="H1639" s="19"/>
      <c r="I1639" s="85"/>
      <c r="J1639" s="85"/>
    </row>
    <row r="1640" spans="1:10" x14ac:dyDescent="0.3">
      <c r="A1640" s="58" t="s">
        <v>5283</v>
      </c>
      <c r="B1640" s="94" t="s">
        <v>5284</v>
      </c>
      <c r="C1640" s="94"/>
      <c r="D1640" s="94"/>
      <c r="E1640" s="94"/>
      <c r="F1640" s="94"/>
      <c r="G1640" s="19"/>
      <c r="H1640" s="19"/>
      <c r="I1640" s="94"/>
      <c r="J1640" s="94"/>
    </row>
    <row r="1641" spans="1:10" x14ac:dyDescent="0.3">
      <c r="A1641" s="58" t="s">
        <v>733</v>
      </c>
      <c r="B1641" s="94" t="s">
        <v>5285</v>
      </c>
      <c r="C1641" s="94"/>
      <c r="D1641" s="94"/>
      <c r="E1641" s="94"/>
      <c r="F1641" s="94"/>
      <c r="G1641" s="19"/>
      <c r="H1641" s="19"/>
      <c r="I1641" s="94"/>
      <c r="J1641" s="94"/>
    </row>
    <row r="1642" spans="1:10" x14ac:dyDescent="0.3">
      <c r="A1642" s="58" t="s">
        <v>5286</v>
      </c>
      <c r="B1642" s="94" t="s">
        <v>5287</v>
      </c>
      <c r="C1642" s="94"/>
      <c r="D1642" s="94"/>
      <c r="E1642" s="94"/>
      <c r="F1642" s="94"/>
      <c r="G1642" s="19"/>
      <c r="H1642" s="19"/>
      <c r="I1642" s="94"/>
      <c r="J1642" s="94"/>
    </row>
    <row r="1643" spans="1:10" x14ac:dyDescent="0.3">
      <c r="A1643" s="58" t="s">
        <v>5288</v>
      </c>
      <c r="B1643" s="94" t="s">
        <v>5289</v>
      </c>
      <c r="C1643" s="85"/>
      <c r="D1643" s="85"/>
      <c r="E1643" s="85"/>
      <c r="F1643" s="85"/>
      <c r="G1643" s="19"/>
      <c r="H1643" s="19"/>
      <c r="I1643" s="85"/>
      <c r="J1643" s="85"/>
    </row>
    <row r="1644" spans="1:10" x14ac:dyDescent="0.3">
      <c r="A1644" s="58" t="s">
        <v>5290</v>
      </c>
      <c r="B1644" s="94" t="s">
        <v>5291</v>
      </c>
      <c r="C1644" s="85"/>
      <c r="D1644" s="85"/>
      <c r="E1644" s="85"/>
      <c r="F1644" s="85"/>
      <c r="G1644" s="19"/>
      <c r="H1644" s="19"/>
      <c r="I1644" s="85"/>
      <c r="J1644" s="85"/>
    </row>
    <row r="1645" spans="1:10" x14ac:dyDescent="0.3">
      <c r="A1645" s="58" t="s">
        <v>5292</v>
      </c>
      <c r="B1645" s="94" t="s">
        <v>5293</v>
      </c>
      <c r="C1645" s="94"/>
      <c r="D1645" s="94"/>
      <c r="E1645" s="94"/>
      <c r="F1645" s="94"/>
      <c r="G1645" s="19"/>
      <c r="H1645" s="19"/>
      <c r="I1645" s="94"/>
      <c r="J1645" s="94"/>
    </row>
    <row r="1646" spans="1:10" x14ac:dyDescent="0.3">
      <c r="A1646" s="58" t="s">
        <v>5294</v>
      </c>
      <c r="B1646" s="94" t="s">
        <v>5295</v>
      </c>
      <c r="C1646" s="85"/>
      <c r="D1646" s="85"/>
      <c r="E1646" s="85"/>
      <c r="F1646" s="85"/>
      <c r="G1646" s="19"/>
      <c r="H1646" s="19"/>
      <c r="I1646" s="85"/>
      <c r="J1646" s="85"/>
    </row>
    <row r="1647" spans="1:10" x14ac:dyDescent="0.3">
      <c r="A1647" s="58" t="s">
        <v>5296</v>
      </c>
      <c r="B1647" s="94" t="s">
        <v>5297</v>
      </c>
      <c r="C1647" s="94"/>
      <c r="D1647" s="94"/>
      <c r="E1647" s="94"/>
      <c r="F1647" s="94"/>
      <c r="G1647" s="19"/>
      <c r="H1647" s="19"/>
      <c r="I1647" s="94"/>
      <c r="J1647" s="94"/>
    </row>
    <row r="1648" spans="1:10" x14ac:dyDescent="0.3">
      <c r="A1648" s="58" t="s">
        <v>5298</v>
      </c>
      <c r="B1648" s="94" t="s">
        <v>5299</v>
      </c>
      <c r="C1648" s="94" t="s">
        <v>5300</v>
      </c>
      <c r="D1648" s="94" t="s">
        <v>2433</v>
      </c>
      <c r="E1648" s="94"/>
      <c r="F1648" s="94"/>
      <c r="G1648" s="19" t="s">
        <v>5301</v>
      </c>
      <c r="H1648" s="19"/>
      <c r="I1648" s="94" t="s">
        <v>1885</v>
      </c>
      <c r="J1648" s="94"/>
    </row>
    <row r="1649" spans="1:10" x14ac:dyDescent="0.3">
      <c r="A1649" s="58" t="s">
        <v>5302</v>
      </c>
      <c r="B1649" s="94" t="s">
        <v>5303</v>
      </c>
      <c r="C1649" s="94"/>
      <c r="D1649" s="94"/>
      <c r="E1649" s="94"/>
      <c r="F1649" s="94"/>
      <c r="G1649" s="19"/>
      <c r="H1649" s="19"/>
      <c r="I1649" s="94"/>
      <c r="J1649" s="94"/>
    </row>
    <row r="1650" spans="1:10" x14ac:dyDescent="0.3">
      <c r="A1650" s="58" t="s">
        <v>737</v>
      </c>
      <c r="B1650" s="94" t="s">
        <v>5304</v>
      </c>
      <c r="C1650" s="85"/>
      <c r="D1650" s="85"/>
      <c r="E1650" s="85"/>
      <c r="F1650" s="85"/>
      <c r="G1650" s="19"/>
      <c r="H1650" s="19"/>
      <c r="I1650" s="85"/>
      <c r="J1650" s="85"/>
    </row>
    <row r="1651" spans="1:10" x14ac:dyDescent="0.3">
      <c r="A1651" s="58" t="s">
        <v>5305</v>
      </c>
      <c r="B1651" s="94" t="s">
        <v>5306</v>
      </c>
      <c r="C1651" s="85"/>
      <c r="D1651" s="85"/>
      <c r="E1651" s="85"/>
      <c r="F1651" s="85"/>
      <c r="G1651" s="19"/>
      <c r="H1651" s="19"/>
      <c r="I1651" s="85"/>
      <c r="J1651" s="85"/>
    </row>
    <row r="1652" spans="1:10" x14ac:dyDescent="0.3">
      <c r="A1652" s="58" t="s">
        <v>5307</v>
      </c>
      <c r="B1652" s="94" t="s">
        <v>5308</v>
      </c>
      <c r="C1652" s="85"/>
      <c r="D1652" s="85"/>
      <c r="E1652" s="85"/>
      <c r="F1652" s="85"/>
      <c r="G1652" s="19"/>
      <c r="H1652" s="19"/>
      <c r="I1652" s="85"/>
      <c r="J1652" s="85"/>
    </row>
    <row r="1653" spans="1:10" x14ac:dyDescent="0.3">
      <c r="A1653" s="58" t="s">
        <v>5309</v>
      </c>
      <c r="B1653" s="94" t="s">
        <v>5310</v>
      </c>
      <c r="C1653" s="85"/>
      <c r="D1653" s="85"/>
      <c r="E1653" s="85"/>
      <c r="F1653" s="85"/>
      <c r="G1653" s="19"/>
      <c r="H1653" s="19"/>
      <c r="I1653" s="85"/>
      <c r="J1653" s="85"/>
    </row>
    <row r="1654" spans="1:10" x14ac:dyDescent="0.3">
      <c r="A1654" s="58" t="s">
        <v>5311</v>
      </c>
      <c r="B1654" s="84" t="s">
        <v>5312</v>
      </c>
      <c r="C1654" s="84"/>
      <c r="D1654" s="84"/>
      <c r="E1654" s="84"/>
      <c r="F1654" s="84"/>
      <c r="I1654" s="84"/>
      <c r="J1654" s="84"/>
    </row>
    <row r="1655" spans="1:10" x14ac:dyDescent="0.3">
      <c r="A1655" s="58" t="s">
        <v>5313</v>
      </c>
      <c r="B1655" s="84" t="s">
        <v>5314</v>
      </c>
      <c r="C1655" s="84"/>
      <c r="D1655" s="84"/>
      <c r="E1655" s="84"/>
      <c r="F1655" s="84"/>
      <c r="I1655" s="84"/>
      <c r="J1655" s="84"/>
    </row>
    <row r="1656" spans="1:10" x14ac:dyDescent="0.3">
      <c r="A1656" s="58" t="s">
        <v>5315</v>
      </c>
      <c r="B1656" s="84" t="s">
        <v>5316</v>
      </c>
      <c r="C1656" s="84"/>
      <c r="D1656" s="84"/>
      <c r="E1656" s="84"/>
      <c r="F1656" s="84"/>
      <c r="I1656" s="84"/>
      <c r="J1656" s="84"/>
    </row>
    <row r="1657" spans="1:10" x14ac:dyDescent="0.3">
      <c r="A1657" s="58" t="s">
        <v>5317</v>
      </c>
      <c r="B1657" s="84" t="s">
        <v>5318</v>
      </c>
      <c r="C1657" s="84"/>
      <c r="D1657" s="84"/>
      <c r="E1657" s="84"/>
      <c r="F1657" s="84"/>
      <c r="I1657" s="84"/>
      <c r="J1657" s="84"/>
    </row>
    <row r="1658" spans="1:10" x14ac:dyDescent="0.3">
      <c r="A1658" s="58" t="s">
        <v>5319</v>
      </c>
      <c r="B1658" s="84" t="s">
        <v>5320</v>
      </c>
      <c r="C1658" s="84"/>
      <c r="D1658" s="84"/>
      <c r="E1658" s="84"/>
      <c r="F1658" s="84"/>
      <c r="I1658" s="84"/>
      <c r="J1658" s="84"/>
    </row>
    <row r="1659" spans="1:10" x14ac:dyDescent="0.3">
      <c r="A1659" s="58" t="s">
        <v>5321</v>
      </c>
      <c r="B1659" s="84" t="s">
        <v>5322</v>
      </c>
      <c r="C1659" s="84"/>
      <c r="D1659" s="84"/>
      <c r="E1659" s="84"/>
      <c r="F1659" s="84"/>
      <c r="I1659" s="84"/>
      <c r="J1659" s="84"/>
    </row>
    <row r="1660" spans="1:10" x14ac:dyDescent="0.3">
      <c r="A1660" s="58" t="s">
        <v>5323</v>
      </c>
      <c r="B1660" s="84" t="s">
        <v>5324</v>
      </c>
      <c r="C1660" s="84"/>
      <c r="D1660" s="84"/>
      <c r="E1660" s="84"/>
      <c r="F1660" s="84"/>
      <c r="I1660" s="84"/>
      <c r="J1660" s="84"/>
    </row>
    <row r="1661" spans="1:10" x14ac:dyDescent="0.3">
      <c r="A1661" s="58" t="s">
        <v>5325</v>
      </c>
      <c r="B1661" s="84" t="s">
        <v>5326</v>
      </c>
      <c r="C1661" s="84"/>
      <c r="D1661" s="84"/>
      <c r="E1661" s="84"/>
      <c r="F1661" s="84"/>
      <c r="I1661" s="84"/>
      <c r="J1661" s="84"/>
    </row>
    <row r="1662" spans="1:10" x14ac:dyDescent="0.3">
      <c r="A1662" s="58" t="s">
        <v>5327</v>
      </c>
      <c r="B1662" s="84" t="s">
        <v>5328</v>
      </c>
      <c r="C1662" s="84"/>
      <c r="D1662" s="84"/>
      <c r="E1662" s="84"/>
      <c r="F1662" s="84"/>
      <c r="I1662" s="84"/>
      <c r="J1662" s="84"/>
    </row>
    <row r="1663" spans="1:10" x14ac:dyDescent="0.3">
      <c r="A1663" s="58" t="s">
        <v>5329</v>
      </c>
      <c r="B1663" s="84" t="s">
        <v>5330</v>
      </c>
      <c r="C1663" s="84"/>
      <c r="D1663" s="84"/>
      <c r="E1663" s="84"/>
      <c r="F1663" s="84"/>
      <c r="I1663" s="84"/>
      <c r="J1663" s="84"/>
    </row>
    <row r="1664" spans="1:10" x14ac:dyDescent="0.3">
      <c r="A1664" s="58" t="s">
        <v>5331</v>
      </c>
      <c r="B1664" s="84" t="s">
        <v>5332</v>
      </c>
      <c r="C1664" s="84"/>
      <c r="D1664" s="84"/>
      <c r="E1664" s="84"/>
      <c r="F1664" s="84"/>
      <c r="I1664" s="84"/>
      <c r="J1664" s="84"/>
    </row>
    <row r="1665" spans="1:10" x14ac:dyDescent="0.3">
      <c r="A1665" s="58" t="s">
        <v>5333</v>
      </c>
      <c r="B1665" s="84" t="s">
        <v>5334</v>
      </c>
      <c r="C1665" s="84"/>
      <c r="D1665" s="84"/>
      <c r="E1665" s="84"/>
      <c r="F1665" s="84"/>
      <c r="I1665" s="84"/>
      <c r="J1665" s="84"/>
    </row>
    <row r="1666" spans="1:10" x14ac:dyDescent="0.3">
      <c r="A1666" s="58" t="s">
        <v>5335</v>
      </c>
      <c r="B1666" s="84" t="s">
        <v>5336</v>
      </c>
      <c r="C1666" s="84"/>
      <c r="D1666" s="84"/>
      <c r="E1666" s="84"/>
      <c r="F1666" s="84"/>
      <c r="I1666" s="84"/>
      <c r="J1666" s="84"/>
    </row>
    <row r="1667" spans="1:10" x14ac:dyDescent="0.3">
      <c r="A1667" s="58" t="s">
        <v>1617</v>
      </c>
      <c r="B1667" s="84" t="s">
        <v>5337</v>
      </c>
      <c r="C1667" s="84"/>
      <c r="D1667" s="84"/>
      <c r="E1667" s="84"/>
      <c r="F1667" s="84"/>
      <c r="I1667" s="84"/>
      <c r="J1667" s="84"/>
    </row>
    <row r="1668" spans="1:10" x14ac:dyDescent="0.3">
      <c r="A1668" s="58" t="s">
        <v>1621</v>
      </c>
      <c r="B1668" s="84" t="s">
        <v>5338</v>
      </c>
      <c r="C1668" s="84"/>
      <c r="D1668" s="84"/>
      <c r="E1668" s="84"/>
      <c r="F1668" s="84"/>
      <c r="I1668" s="84"/>
      <c r="J1668" s="84"/>
    </row>
    <row r="1669" spans="1:10" x14ac:dyDescent="0.3">
      <c r="A1669" s="58" t="s">
        <v>1622</v>
      </c>
      <c r="B1669" s="84" t="s">
        <v>5339</v>
      </c>
      <c r="C1669" s="84"/>
      <c r="D1669" s="84"/>
      <c r="E1669" s="84"/>
      <c r="F1669" s="84"/>
      <c r="I1669" s="84"/>
      <c r="J1669" s="84"/>
    </row>
    <row r="1670" spans="1:10" x14ac:dyDescent="0.3">
      <c r="A1670" s="58" t="s">
        <v>1623</v>
      </c>
      <c r="B1670" s="84" t="s">
        <v>5340</v>
      </c>
      <c r="C1670" s="84"/>
      <c r="D1670" s="84"/>
      <c r="E1670" s="84"/>
      <c r="F1670" s="84"/>
      <c r="I1670" s="84"/>
      <c r="J1670" s="84"/>
    </row>
    <row r="1671" spans="1:10" x14ac:dyDescent="0.3">
      <c r="A1671" s="58" t="s">
        <v>1624</v>
      </c>
      <c r="B1671" s="84" t="s">
        <v>5341</v>
      </c>
      <c r="C1671" s="84"/>
      <c r="D1671" s="84"/>
      <c r="E1671" s="84"/>
      <c r="F1671" s="84"/>
      <c r="I1671" s="84"/>
      <c r="J1671" s="84"/>
    </row>
    <row r="1672" spans="1:10" x14ac:dyDescent="0.3">
      <c r="A1672" s="58" t="s">
        <v>5342</v>
      </c>
      <c r="B1672" s="84" t="s">
        <v>5343</v>
      </c>
      <c r="C1672" s="84"/>
      <c r="D1672" s="84"/>
      <c r="E1672" s="84"/>
      <c r="F1672" s="84"/>
      <c r="I1672" s="84"/>
      <c r="J1672" s="84"/>
    </row>
    <row r="1673" spans="1:10" x14ac:dyDescent="0.3">
      <c r="A1673" s="58" t="s">
        <v>5344</v>
      </c>
      <c r="B1673" s="84" t="s">
        <v>5345</v>
      </c>
      <c r="C1673" s="171" t="s">
        <v>5346</v>
      </c>
      <c r="D1673" s="171" t="s">
        <v>1873</v>
      </c>
      <c r="E1673" s="171"/>
      <c r="F1673" s="171"/>
      <c r="G1673" s="19" t="s">
        <v>5347</v>
      </c>
      <c r="H1673" s="19" t="s">
        <v>1877</v>
      </c>
      <c r="I1673" s="171" t="s">
        <v>1885</v>
      </c>
      <c r="J1673" s="171"/>
    </row>
    <row r="1674" spans="1:10" x14ac:dyDescent="0.3">
      <c r="A1674" s="58" t="s">
        <v>5348</v>
      </c>
      <c r="B1674" s="84" t="s">
        <v>5345</v>
      </c>
      <c r="C1674" s="171" t="s">
        <v>5349</v>
      </c>
      <c r="D1674" s="171" t="s">
        <v>1873</v>
      </c>
      <c r="E1674" s="171"/>
      <c r="F1674" s="171"/>
      <c r="H1674" s="19" t="s">
        <v>1877</v>
      </c>
      <c r="I1674" s="171" t="s">
        <v>1885</v>
      </c>
      <c r="J1674" s="171"/>
    </row>
    <row r="1675" spans="1:10" x14ac:dyDescent="0.3">
      <c r="A1675" s="58" t="s">
        <v>5350</v>
      </c>
      <c r="B1675" s="84" t="s">
        <v>5351</v>
      </c>
      <c r="C1675" s="171" t="s">
        <v>5352</v>
      </c>
      <c r="D1675" s="171"/>
      <c r="E1675" s="171"/>
      <c r="F1675" s="171"/>
      <c r="I1675" s="171"/>
      <c r="J1675" s="171"/>
    </row>
    <row r="1676" spans="1:10" x14ac:dyDescent="0.3">
      <c r="A1676" s="58" t="s">
        <v>5353</v>
      </c>
      <c r="B1676" s="84" t="s">
        <v>5351</v>
      </c>
      <c r="C1676" s="171" t="s">
        <v>5354</v>
      </c>
      <c r="D1676" s="171"/>
      <c r="E1676" s="171"/>
      <c r="F1676" s="171"/>
      <c r="I1676" s="171"/>
      <c r="J1676" s="171"/>
    </row>
    <row r="1677" spans="1:10" x14ac:dyDescent="0.3">
      <c r="A1677" s="58" t="s">
        <v>5355</v>
      </c>
      <c r="B1677" s="84" t="s">
        <v>5356</v>
      </c>
      <c r="C1677" s="171" t="s">
        <v>5357</v>
      </c>
      <c r="D1677" s="171" t="s">
        <v>1873</v>
      </c>
      <c r="E1677" s="171"/>
      <c r="F1677" s="171"/>
      <c r="G1677" s="19" t="s">
        <v>5358</v>
      </c>
      <c r="H1677" s="19" t="s">
        <v>1877</v>
      </c>
      <c r="I1677" s="171" t="s">
        <v>1885</v>
      </c>
      <c r="J1677" s="171"/>
    </row>
    <row r="1678" spans="1:10" x14ac:dyDescent="0.3">
      <c r="A1678" s="58" t="s">
        <v>5359</v>
      </c>
      <c r="B1678" s="84" t="s">
        <v>5356</v>
      </c>
      <c r="C1678" s="171" t="s">
        <v>5360</v>
      </c>
      <c r="D1678" s="171" t="s">
        <v>1873</v>
      </c>
      <c r="E1678" s="171"/>
      <c r="F1678" s="171"/>
      <c r="G1678" s="19" t="s">
        <v>5358</v>
      </c>
      <c r="H1678" s="19" t="s">
        <v>1877</v>
      </c>
      <c r="I1678" s="171" t="s">
        <v>1885</v>
      </c>
      <c r="J1678" s="171"/>
    </row>
    <row r="1679" spans="1:10" x14ac:dyDescent="0.3">
      <c r="A1679" s="58" t="s">
        <v>5361</v>
      </c>
      <c r="B1679" s="84" t="s">
        <v>5362</v>
      </c>
      <c r="C1679" s="171" t="s">
        <v>5363</v>
      </c>
      <c r="D1679" s="171" t="s">
        <v>1873</v>
      </c>
      <c r="E1679" s="171"/>
      <c r="F1679" s="171"/>
      <c r="H1679" s="19" t="s">
        <v>1877</v>
      </c>
      <c r="I1679" s="171" t="s">
        <v>1885</v>
      </c>
      <c r="J1679" s="171"/>
    </row>
    <row r="1680" spans="1:10" x14ac:dyDescent="0.3">
      <c r="A1680" s="58" t="s">
        <v>5364</v>
      </c>
      <c r="B1680" s="84" t="s">
        <v>5362</v>
      </c>
      <c r="C1680" s="171" t="s">
        <v>5365</v>
      </c>
      <c r="D1680" s="171" t="s">
        <v>1873</v>
      </c>
      <c r="E1680" s="171"/>
      <c r="F1680" s="171"/>
      <c r="G1680" s="19" t="s">
        <v>1876</v>
      </c>
      <c r="H1680" s="19" t="s">
        <v>1877</v>
      </c>
      <c r="I1680" s="171" t="s">
        <v>1885</v>
      </c>
      <c r="J1680" s="171"/>
    </row>
    <row r="1681" spans="1:10" x14ac:dyDescent="0.3">
      <c r="A1681" s="58" t="s">
        <v>5366</v>
      </c>
      <c r="B1681" s="84" t="s">
        <v>5367</v>
      </c>
      <c r="C1681" s="171" t="s">
        <v>32</v>
      </c>
      <c r="D1681" s="171"/>
      <c r="E1681" s="171"/>
      <c r="F1681" s="171"/>
      <c r="I1681" s="171"/>
      <c r="J1681" s="171"/>
    </row>
    <row r="1682" spans="1:10" x14ac:dyDescent="0.3">
      <c r="A1682" s="58" t="s">
        <v>5368</v>
      </c>
      <c r="B1682" s="84" t="s">
        <v>5369</v>
      </c>
      <c r="C1682" s="171"/>
      <c r="D1682" s="171"/>
      <c r="E1682" s="171"/>
      <c r="F1682" s="171"/>
      <c r="I1682" s="171"/>
      <c r="J1682" s="171"/>
    </row>
    <row r="1683" spans="1:10" x14ac:dyDescent="0.3">
      <c r="A1683" s="58" t="s">
        <v>5370</v>
      </c>
      <c r="B1683" s="84" t="s">
        <v>5371</v>
      </c>
      <c r="C1683" s="171"/>
      <c r="D1683" s="171"/>
      <c r="E1683" s="171"/>
      <c r="F1683" s="171"/>
      <c r="I1683" s="171"/>
      <c r="J1683" s="171"/>
    </row>
    <row r="1684" spans="1:10" x14ac:dyDescent="0.3">
      <c r="A1684" s="58" t="s">
        <v>5372</v>
      </c>
      <c r="B1684" s="84" t="s">
        <v>5373</v>
      </c>
      <c r="C1684" s="171"/>
      <c r="D1684" s="171"/>
      <c r="E1684" s="171"/>
      <c r="F1684" s="171"/>
      <c r="I1684" s="171"/>
      <c r="J1684" s="171"/>
    </row>
    <row r="1685" spans="1:10" x14ac:dyDescent="0.3">
      <c r="A1685" s="58" t="s">
        <v>5374</v>
      </c>
      <c r="B1685" s="84" t="s">
        <v>5375</v>
      </c>
      <c r="C1685" s="171" t="s">
        <v>5376</v>
      </c>
      <c r="D1685" s="171" t="s">
        <v>1873</v>
      </c>
      <c r="E1685" s="171"/>
      <c r="F1685" s="171"/>
      <c r="G1685" s="19" t="s">
        <v>1876</v>
      </c>
      <c r="H1685" s="19" t="s">
        <v>1877</v>
      </c>
      <c r="I1685" s="171" t="s">
        <v>1878</v>
      </c>
      <c r="J1685" s="171"/>
    </row>
    <row r="1686" spans="1:10" x14ac:dyDescent="0.3">
      <c r="A1686" s="58" t="s">
        <v>5377</v>
      </c>
      <c r="B1686" s="84" t="s">
        <v>5378</v>
      </c>
      <c r="C1686" s="171"/>
      <c r="D1686" s="171"/>
      <c r="E1686" s="171"/>
      <c r="F1686" s="171"/>
      <c r="I1686" s="171"/>
      <c r="J1686" s="171"/>
    </row>
    <row r="1687" spans="1:10" x14ac:dyDescent="0.3">
      <c r="A1687" s="58" t="s">
        <v>5379</v>
      </c>
      <c r="B1687" s="84" t="s">
        <v>5380</v>
      </c>
      <c r="C1687" s="172"/>
      <c r="D1687" s="172"/>
      <c r="E1687" s="172"/>
      <c r="F1687" s="172"/>
      <c r="I1687" s="172"/>
      <c r="J1687" s="172"/>
    </row>
    <row r="1688" spans="1:10" x14ac:dyDescent="0.3">
      <c r="A1688" s="58" t="s">
        <v>5381</v>
      </c>
      <c r="B1688" s="84" t="s">
        <v>5382</v>
      </c>
      <c r="C1688" s="171"/>
      <c r="D1688" s="171"/>
      <c r="E1688" s="171"/>
      <c r="F1688" s="171"/>
      <c r="I1688" s="171"/>
      <c r="J1688" s="171"/>
    </row>
    <row r="1689" spans="1:10" x14ac:dyDescent="0.3">
      <c r="A1689" s="58" t="s">
        <v>1363</v>
      </c>
      <c r="B1689" s="84" t="s">
        <v>5383</v>
      </c>
      <c r="C1689" s="171"/>
      <c r="D1689" s="171"/>
      <c r="E1689" s="171"/>
      <c r="F1689" s="171"/>
      <c r="I1689" s="171"/>
      <c r="J1689" s="171"/>
    </row>
    <row r="1690" spans="1:10" x14ac:dyDescent="0.3">
      <c r="A1690" s="58" t="s">
        <v>1366</v>
      </c>
      <c r="B1690" s="84" t="s">
        <v>5384</v>
      </c>
      <c r="C1690" s="171"/>
      <c r="D1690" s="171"/>
      <c r="E1690" s="171"/>
      <c r="F1690" s="171"/>
      <c r="I1690" s="171"/>
      <c r="J1690" s="171"/>
    </row>
    <row r="1691" spans="1:10" x14ac:dyDescent="0.3">
      <c r="A1691" s="58" t="s">
        <v>5385</v>
      </c>
      <c r="B1691" s="84" t="s">
        <v>5386</v>
      </c>
      <c r="C1691" s="171"/>
      <c r="D1691" s="171"/>
      <c r="E1691" s="171"/>
      <c r="F1691" s="171"/>
      <c r="I1691" s="171"/>
      <c r="J1691" s="171"/>
    </row>
    <row r="1692" spans="1:10" x14ac:dyDescent="0.3">
      <c r="A1692" s="58" t="s">
        <v>5387</v>
      </c>
      <c r="B1692" s="84" t="s">
        <v>5388</v>
      </c>
      <c r="C1692" s="164" t="s">
        <v>5389</v>
      </c>
      <c r="D1692" s="171" t="s">
        <v>5390</v>
      </c>
      <c r="E1692" s="171"/>
      <c r="F1692" s="171"/>
      <c r="G1692" s="19" t="s">
        <v>5391</v>
      </c>
      <c r="H1692" s="19" t="s">
        <v>5392</v>
      </c>
      <c r="I1692" s="171" t="s">
        <v>1878</v>
      </c>
      <c r="J1692" s="171"/>
    </row>
    <row r="1693" spans="1:10" x14ac:dyDescent="0.3">
      <c r="A1693" s="58" t="s">
        <v>5393</v>
      </c>
      <c r="B1693" s="84" t="s">
        <v>5394</v>
      </c>
      <c r="C1693" s="172"/>
      <c r="D1693" s="172"/>
      <c r="E1693" s="172"/>
      <c r="F1693" s="172"/>
      <c r="I1693" s="172"/>
      <c r="J1693" s="172"/>
    </row>
    <row r="1694" spans="1:10" x14ac:dyDescent="0.3">
      <c r="A1694" s="58" t="s">
        <v>1712</v>
      </c>
      <c r="B1694" s="84" t="s">
        <v>5395</v>
      </c>
      <c r="C1694" s="172"/>
      <c r="D1694" s="172"/>
      <c r="E1694" s="172"/>
      <c r="F1694" s="172"/>
      <c r="G1694" s="19" t="s">
        <v>1876</v>
      </c>
      <c r="H1694" s="19" t="s">
        <v>5396</v>
      </c>
      <c r="I1694" s="172"/>
      <c r="J1694" s="172"/>
    </row>
    <row r="1695" spans="1:10" x14ac:dyDescent="0.3">
      <c r="A1695" s="58" t="s">
        <v>5397</v>
      </c>
      <c r="B1695" s="84" t="s">
        <v>5398</v>
      </c>
      <c r="C1695" s="84"/>
      <c r="D1695" s="84" t="s">
        <v>1873</v>
      </c>
      <c r="E1695" s="84"/>
      <c r="F1695" s="84"/>
      <c r="G1695" s="19" t="s">
        <v>5399</v>
      </c>
      <c r="I1695" s="84" t="s">
        <v>1878</v>
      </c>
      <c r="J1695" s="84"/>
    </row>
    <row r="1696" spans="1:10" x14ac:dyDescent="0.3">
      <c r="A1696" s="58" t="s">
        <v>5400</v>
      </c>
      <c r="B1696" s="84" t="s">
        <v>5401</v>
      </c>
      <c r="C1696" s="84"/>
      <c r="D1696" s="84" t="s">
        <v>1873</v>
      </c>
      <c r="E1696" s="84"/>
      <c r="F1696" s="84"/>
      <c r="G1696" s="19" t="s">
        <v>1876</v>
      </c>
      <c r="I1696" s="84" t="s">
        <v>1878</v>
      </c>
      <c r="J1696" s="84"/>
    </row>
    <row r="1697" spans="1:10" x14ac:dyDescent="0.3">
      <c r="A1697" s="58" t="s">
        <v>5402</v>
      </c>
      <c r="B1697" s="84" t="s">
        <v>5403</v>
      </c>
      <c r="C1697" s="84"/>
      <c r="D1697" s="84" t="s">
        <v>1873</v>
      </c>
      <c r="E1697" s="84"/>
      <c r="F1697" s="84"/>
      <c r="G1697" s="19" t="s">
        <v>5399</v>
      </c>
      <c r="I1697" s="84" t="s">
        <v>1878</v>
      </c>
      <c r="J1697" s="84"/>
    </row>
    <row r="1698" spans="1:10" x14ac:dyDescent="0.3">
      <c r="A1698" s="58" t="s">
        <v>5404</v>
      </c>
      <c r="B1698" s="84" t="s">
        <v>5405</v>
      </c>
      <c r="C1698" s="84"/>
      <c r="D1698" s="84" t="s">
        <v>1873</v>
      </c>
      <c r="E1698" s="84"/>
      <c r="F1698" s="84"/>
      <c r="G1698" s="19" t="s">
        <v>5399</v>
      </c>
      <c r="I1698" s="84" t="s">
        <v>1878</v>
      </c>
      <c r="J1698" s="84"/>
    </row>
    <row r="1699" spans="1:10" x14ac:dyDescent="0.3">
      <c r="A1699" s="58" t="s">
        <v>5406</v>
      </c>
      <c r="B1699" s="84" t="s">
        <v>5407</v>
      </c>
      <c r="C1699" s="84"/>
      <c r="D1699" s="84" t="s">
        <v>1873</v>
      </c>
      <c r="E1699" s="84"/>
      <c r="F1699" s="84"/>
      <c r="G1699" s="19" t="s">
        <v>1876</v>
      </c>
      <c r="I1699" s="84" t="s">
        <v>1878</v>
      </c>
      <c r="J1699" s="84"/>
    </row>
    <row r="1700" spans="1:10" x14ac:dyDescent="0.3">
      <c r="A1700" s="58" t="s">
        <v>5408</v>
      </c>
      <c r="B1700" s="84" t="s">
        <v>5409</v>
      </c>
      <c r="C1700" s="84"/>
      <c r="D1700" s="84" t="s">
        <v>1873</v>
      </c>
      <c r="E1700" s="84"/>
      <c r="F1700" s="84"/>
      <c r="G1700" s="19" t="s">
        <v>1876</v>
      </c>
      <c r="I1700" s="84" t="s">
        <v>1878</v>
      </c>
      <c r="J1700" s="84"/>
    </row>
    <row r="1701" spans="1:10" x14ac:dyDescent="0.3">
      <c r="A1701" s="58" t="s">
        <v>5410</v>
      </c>
      <c r="B1701" s="84" t="s">
        <v>5411</v>
      </c>
      <c r="C1701" s="84"/>
      <c r="D1701" s="84" t="s">
        <v>1873</v>
      </c>
      <c r="E1701" s="84"/>
      <c r="F1701" s="84"/>
      <c r="G1701" s="19" t="s">
        <v>1876</v>
      </c>
      <c r="I1701" s="84" t="s">
        <v>1878</v>
      </c>
      <c r="J1701" s="84"/>
    </row>
    <row r="1702" spans="1:10" x14ac:dyDescent="0.3">
      <c r="A1702" s="58" t="s">
        <v>5412</v>
      </c>
      <c r="B1702" s="84" t="s">
        <v>5413</v>
      </c>
      <c r="C1702" s="84"/>
      <c r="D1702" s="84" t="s">
        <v>1873</v>
      </c>
      <c r="E1702" s="84"/>
      <c r="F1702" s="84"/>
      <c r="G1702" s="19" t="s">
        <v>1876</v>
      </c>
      <c r="I1702" s="84" t="s">
        <v>1878</v>
      </c>
      <c r="J1702" s="84"/>
    </row>
    <row r="1703" spans="1:10" x14ac:dyDescent="0.3">
      <c r="A1703" s="58" t="s">
        <v>5414</v>
      </c>
      <c r="B1703" s="84" t="s">
        <v>5415</v>
      </c>
      <c r="C1703" s="84"/>
      <c r="D1703" s="84" t="s">
        <v>1873</v>
      </c>
      <c r="E1703" s="84"/>
      <c r="F1703" s="84"/>
      <c r="G1703" s="19" t="s">
        <v>1876</v>
      </c>
      <c r="I1703" s="84" t="s">
        <v>1878</v>
      </c>
      <c r="J1703" s="84"/>
    </row>
    <row r="1704" spans="1:10" x14ac:dyDescent="0.3">
      <c r="A1704" s="58" t="s">
        <v>5416</v>
      </c>
      <c r="B1704" s="84" t="s">
        <v>5417</v>
      </c>
      <c r="C1704" s="84"/>
      <c r="D1704" s="84" t="s">
        <v>1873</v>
      </c>
      <c r="E1704" s="84"/>
      <c r="F1704" s="84"/>
      <c r="G1704" s="19" t="s">
        <v>1876</v>
      </c>
      <c r="I1704" s="84" t="s">
        <v>1878</v>
      </c>
      <c r="J1704" s="84"/>
    </row>
    <row r="1705" spans="1:10" x14ac:dyDescent="0.3">
      <c r="A1705" s="58" t="s">
        <v>5418</v>
      </c>
      <c r="B1705" s="84" t="s">
        <v>5419</v>
      </c>
      <c r="C1705" s="84"/>
      <c r="D1705" s="84" t="s">
        <v>1873</v>
      </c>
      <c r="E1705" s="84"/>
      <c r="F1705" s="84"/>
      <c r="G1705" s="19" t="s">
        <v>1876</v>
      </c>
      <c r="I1705" s="84" t="s">
        <v>1878</v>
      </c>
      <c r="J1705" s="84"/>
    </row>
    <row r="1706" spans="1:10" x14ac:dyDescent="0.3">
      <c r="A1706" s="58" t="s">
        <v>5420</v>
      </c>
      <c r="B1706" s="84" t="s">
        <v>5421</v>
      </c>
      <c r="C1706" s="84"/>
      <c r="D1706" s="84" t="s">
        <v>1873</v>
      </c>
      <c r="E1706" s="84"/>
      <c r="F1706" s="84"/>
      <c r="G1706" s="19" t="s">
        <v>1876</v>
      </c>
      <c r="I1706" s="84" t="s">
        <v>1878</v>
      </c>
      <c r="J1706" s="84"/>
    </row>
    <row r="1707" spans="1:10" x14ac:dyDescent="0.3">
      <c r="A1707" s="58" t="s">
        <v>5422</v>
      </c>
      <c r="B1707" s="84" t="s">
        <v>5423</v>
      </c>
      <c r="C1707" s="84"/>
      <c r="D1707" s="84" t="s">
        <v>1873</v>
      </c>
      <c r="E1707" s="84"/>
      <c r="F1707" s="84"/>
      <c r="G1707" s="19" t="s">
        <v>1876</v>
      </c>
      <c r="I1707" s="84" t="s">
        <v>1878</v>
      </c>
      <c r="J1707" s="84"/>
    </row>
    <row r="1708" spans="1:10" x14ac:dyDescent="0.3">
      <c r="A1708" s="58" t="s">
        <v>5424</v>
      </c>
      <c r="B1708" s="84" t="s">
        <v>5425</v>
      </c>
      <c r="C1708" s="84"/>
      <c r="D1708" s="84" t="s">
        <v>1873</v>
      </c>
      <c r="E1708" s="84"/>
      <c r="F1708" s="84"/>
      <c r="G1708" s="19" t="s">
        <v>1876</v>
      </c>
      <c r="I1708" s="84" t="s">
        <v>1878</v>
      </c>
      <c r="J1708" s="84"/>
    </row>
    <row r="1709" spans="1:10" x14ac:dyDescent="0.3">
      <c r="A1709" s="58" t="s">
        <v>5426</v>
      </c>
      <c r="B1709" s="84" t="s">
        <v>5427</v>
      </c>
      <c r="C1709" s="84"/>
      <c r="D1709" s="84" t="s">
        <v>1873</v>
      </c>
      <c r="E1709" s="84"/>
      <c r="F1709" s="84"/>
      <c r="G1709" s="19" t="s">
        <v>1876</v>
      </c>
      <c r="I1709" s="84" t="s">
        <v>1878</v>
      </c>
      <c r="J1709" s="84"/>
    </row>
    <row r="1710" spans="1:10" x14ac:dyDescent="0.3">
      <c r="A1710" s="58" t="s">
        <v>5428</v>
      </c>
      <c r="B1710" s="84" t="s">
        <v>5429</v>
      </c>
      <c r="C1710" s="84"/>
      <c r="D1710" s="84" t="s">
        <v>1873</v>
      </c>
      <c r="E1710" s="84"/>
      <c r="F1710" s="84"/>
      <c r="G1710" s="19" t="s">
        <v>1876</v>
      </c>
      <c r="I1710" s="84" t="s">
        <v>1878</v>
      </c>
      <c r="J1710" s="8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1"/>
  </sheetPr>
  <dimension ref="A3:Q14"/>
  <sheetViews>
    <sheetView workbookViewId="0">
      <selection activeCell="C36" sqref="C36"/>
    </sheetView>
  </sheetViews>
  <sheetFormatPr defaultRowHeight="14.4" x14ac:dyDescent="0.3"/>
  <cols>
    <col min="1" max="1" width="19.5546875" bestFit="1" customWidth="1"/>
    <col min="2" max="2" width="4" bestFit="1" customWidth="1"/>
    <col min="3" max="3" width="3.6640625" bestFit="1" customWidth="1"/>
    <col min="4" max="5" width="4.44140625" bestFit="1" customWidth="1"/>
    <col min="6" max="6" width="3.33203125" bestFit="1" customWidth="1"/>
    <col min="7" max="8" width="3.6640625" bestFit="1" customWidth="1"/>
    <col min="9" max="9" width="5.44140625" bestFit="1" customWidth="1"/>
    <col min="10" max="10" width="3.6640625" bestFit="1" customWidth="1"/>
    <col min="11" max="11" width="2.6640625" bestFit="1" customWidth="1"/>
    <col min="12" max="12" width="4.5546875" bestFit="1" customWidth="1"/>
    <col min="13" max="13" width="9.6640625" bestFit="1" customWidth="1"/>
    <col min="14" max="14" width="11.5546875" bestFit="1" customWidth="1"/>
    <col min="15" max="15" width="8.44140625" bestFit="1" customWidth="1"/>
    <col min="16" max="16" width="9" bestFit="1" customWidth="1"/>
    <col min="17" max="17" width="10.5546875" bestFit="1" customWidth="1"/>
    <col min="18" max="19" width="10.6640625" bestFit="1" customWidth="1"/>
  </cols>
  <sheetData>
    <row r="3" spans="1:17" x14ac:dyDescent="0.3">
      <c r="A3" s="30" t="s">
        <v>32</v>
      </c>
      <c r="B3" s="30" t="s">
        <v>5430</v>
      </c>
    </row>
    <row r="4" spans="1:17" x14ac:dyDescent="0.3">
      <c r="A4" s="30" t="s">
        <v>5431</v>
      </c>
      <c r="B4" t="s">
        <v>5432</v>
      </c>
      <c r="C4" t="s">
        <v>5433</v>
      </c>
      <c r="D4" t="s">
        <v>5434</v>
      </c>
      <c r="E4" t="s">
        <v>5435</v>
      </c>
      <c r="F4" t="s">
        <v>5436</v>
      </c>
      <c r="G4" t="s">
        <v>5437</v>
      </c>
      <c r="H4" t="s">
        <v>5438</v>
      </c>
      <c r="I4" t="s">
        <v>647</v>
      </c>
      <c r="J4" t="s">
        <v>5439</v>
      </c>
      <c r="K4" t="s">
        <v>5440</v>
      </c>
      <c r="L4" t="s">
        <v>5441</v>
      </c>
      <c r="M4" t="s">
        <v>1851</v>
      </c>
      <c r="N4" t="s">
        <v>1628</v>
      </c>
      <c r="O4" t="s">
        <v>1852</v>
      </c>
      <c r="P4" t="s">
        <v>1413</v>
      </c>
      <c r="Q4" t="s">
        <v>1849</v>
      </c>
    </row>
    <row r="5" spans="1:17" x14ac:dyDescent="0.3">
      <c r="A5" s="31" t="s">
        <v>16</v>
      </c>
      <c r="C5">
        <v>3</v>
      </c>
      <c r="D5">
        <v>1</v>
      </c>
      <c r="E5">
        <v>3</v>
      </c>
      <c r="F5">
        <v>8</v>
      </c>
      <c r="G5">
        <v>10</v>
      </c>
      <c r="K5">
        <v>1</v>
      </c>
      <c r="O5">
        <v>1</v>
      </c>
      <c r="P5">
        <v>1</v>
      </c>
      <c r="Q5">
        <v>28</v>
      </c>
    </row>
    <row r="6" spans="1:17" x14ac:dyDescent="0.3">
      <c r="A6" s="31" t="s">
        <v>10</v>
      </c>
      <c r="I6">
        <v>1</v>
      </c>
      <c r="O6">
        <v>1</v>
      </c>
      <c r="Q6">
        <v>2</v>
      </c>
    </row>
    <row r="7" spans="1:17" x14ac:dyDescent="0.3">
      <c r="A7" s="31" t="s">
        <v>8</v>
      </c>
      <c r="I7">
        <v>5</v>
      </c>
      <c r="Q7">
        <v>5</v>
      </c>
    </row>
    <row r="8" spans="1:17" x14ac:dyDescent="0.3">
      <c r="A8" s="31" t="s">
        <v>12</v>
      </c>
      <c r="C8">
        <v>2</v>
      </c>
      <c r="F8">
        <v>3</v>
      </c>
      <c r="G8">
        <v>17</v>
      </c>
      <c r="H8">
        <v>2</v>
      </c>
      <c r="L8">
        <v>1</v>
      </c>
      <c r="Q8">
        <v>25</v>
      </c>
    </row>
    <row r="9" spans="1:17" x14ac:dyDescent="0.3">
      <c r="A9" s="31" t="s">
        <v>18</v>
      </c>
      <c r="B9">
        <v>16</v>
      </c>
      <c r="F9">
        <v>11</v>
      </c>
      <c r="Q9">
        <v>27</v>
      </c>
    </row>
    <row r="10" spans="1:17" x14ac:dyDescent="0.3">
      <c r="A10" s="31" t="s">
        <v>2</v>
      </c>
      <c r="C10">
        <v>89</v>
      </c>
      <c r="D10">
        <v>8</v>
      </c>
      <c r="E10">
        <v>23</v>
      </c>
      <c r="F10">
        <v>5</v>
      </c>
      <c r="G10">
        <v>162</v>
      </c>
      <c r="H10">
        <v>72</v>
      </c>
      <c r="I10">
        <v>108</v>
      </c>
      <c r="J10">
        <v>45</v>
      </c>
      <c r="K10">
        <v>40</v>
      </c>
      <c r="L10">
        <v>464</v>
      </c>
      <c r="M10">
        <v>27</v>
      </c>
      <c r="N10">
        <v>15</v>
      </c>
      <c r="O10">
        <v>73</v>
      </c>
      <c r="P10">
        <v>38</v>
      </c>
      <c r="Q10">
        <v>1169</v>
      </c>
    </row>
    <row r="11" spans="1:17" x14ac:dyDescent="0.3">
      <c r="A11" s="31" t="s">
        <v>4</v>
      </c>
      <c r="C11">
        <v>35</v>
      </c>
      <c r="D11">
        <v>10</v>
      </c>
      <c r="E11">
        <v>22</v>
      </c>
      <c r="F11">
        <v>51</v>
      </c>
      <c r="G11">
        <v>101</v>
      </c>
      <c r="H11">
        <v>20</v>
      </c>
      <c r="I11">
        <v>14</v>
      </c>
      <c r="J11">
        <v>17</v>
      </c>
      <c r="K11">
        <v>44</v>
      </c>
      <c r="L11">
        <v>48</v>
      </c>
      <c r="M11">
        <v>1</v>
      </c>
      <c r="N11">
        <v>11</v>
      </c>
      <c r="O11">
        <v>24</v>
      </c>
      <c r="P11">
        <v>22</v>
      </c>
      <c r="Q11">
        <v>420</v>
      </c>
    </row>
    <row r="12" spans="1:17" x14ac:dyDescent="0.3">
      <c r="A12" s="31" t="s">
        <v>14</v>
      </c>
      <c r="D12">
        <v>1</v>
      </c>
      <c r="G12">
        <v>3</v>
      </c>
      <c r="I12">
        <v>4</v>
      </c>
      <c r="L12">
        <v>7</v>
      </c>
      <c r="Q12">
        <v>15</v>
      </c>
    </row>
    <row r="13" spans="1:17" x14ac:dyDescent="0.3">
      <c r="A13" s="31" t="s">
        <v>6</v>
      </c>
      <c r="C13">
        <v>1</v>
      </c>
      <c r="H13">
        <v>14</v>
      </c>
      <c r="Q13">
        <v>15</v>
      </c>
    </row>
    <row r="14" spans="1:17" x14ac:dyDescent="0.3">
      <c r="A14" s="31" t="s">
        <v>1849</v>
      </c>
      <c r="B14">
        <v>16</v>
      </c>
      <c r="C14">
        <v>130</v>
      </c>
      <c r="D14">
        <v>20</v>
      </c>
      <c r="E14">
        <v>48</v>
      </c>
      <c r="F14">
        <v>78</v>
      </c>
      <c r="G14">
        <v>293</v>
      </c>
      <c r="H14">
        <v>108</v>
      </c>
      <c r="I14">
        <v>132</v>
      </c>
      <c r="J14">
        <v>62</v>
      </c>
      <c r="K14">
        <v>85</v>
      </c>
      <c r="L14">
        <v>520</v>
      </c>
      <c r="M14">
        <v>28</v>
      </c>
      <c r="N14">
        <v>26</v>
      </c>
      <c r="O14">
        <v>99</v>
      </c>
      <c r="P14">
        <v>61</v>
      </c>
      <c r="Q14">
        <v>1706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sheetPr>
  <dimension ref="A1:B18"/>
  <sheetViews>
    <sheetView showGridLines="0" workbookViewId="0">
      <selection activeCell="B10" sqref="B10"/>
    </sheetView>
  </sheetViews>
  <sheetFormatPr defaultRowHeight="14.4" x14ac:dyDescent="0.3"/>
  <cols>
    <col min="1" max="1" width="26.5546875" bestFit="1" customWidth="1"/>
    <col min="2" max="2" width="95.5546875" bestFit="1" customWidth="1"/>
  </cols>
  <sheetData>
    <row r="1" spans="1:2" x14ac:dyDescent="0.3">
      <c r="A1" s="17" t="s">
        <v>5442</v>
      </c>
      <c r="B1" s="17" t="s">
        <v>1</v>
      </c>
    </row>
    <row r="2" spans="1:2" x14ac:dyDescent="0.3">
      <c r="A2" s="14" t="s">
        <v>5443</v>
      </c>
      <c r="B2" s="14" t="s">
        <v>5444</v>
      </c>
    </row>
    <row r="3" spans="1:2" x14ac:dyDescent="0.3">
      <c r="A3" s="14" t="s">
        <v>5445</v>
      </c>
      <c r="B3" s="14" t="s">
        <v>5446</v>
      </c>
    </row>
    <row r="4" spans="1:2" x14ac:dyDescent="0.3">
      <c r="A4" s="14" t="s">
        <v>5447</v>
      </c>
      <c r="B4" s="14" t="s">
        <v>5448</v>
      </c>
    </row>
    <row r="5" spans="1:2" x14ac:dyDescent="0.3">
      <c r="A5" s="14" t="s">
        <v>5449</v>
      </c>
      <c r="B5" s="14" t="s">
        <v>5450</v>
      </c>
    </row>
    <row r="6" spans="1:2" x14ac:dyDescent="0.3">
      <c r="A6" s="14" t="s">
        <v>46</v>
      </c>
      <c r="B6" s="14" t="s">
        <v>5451</v>
      </c>
    </row>
    <row r="7" spans="1:2" x14ac:dyDescent="0.3">
      <c r="A7" s="14" t="s">
        <v>5452</v>
      </c>
      <c r="B7" s="14" t="s">
        <v>5453</v>
      </c>
    </row>
    <row r="8" spans="1:2" x14ac:dyDescent="0.3">
      <c r="A8" s="14" t="s">
        <v>5454</v>
      </c>
      <c r="B8" s="14" t="s">
        <v>5455</v>
      </c>
    </row>
    <row r="9" spans="1:2" x14ac:dyDescent="0.3">
      <c r="A9" s="14" t="s">
        <v>5456</v>
      </c>
      <c r="B9" s="14" t="s">
        <v>5457</v>
      </c>
    </row>
    <row r="10" spans="1:2" x14ac:dyDescent="0.3">
      <c r="A10" s="14" t="s">
        <v>5458</v>
      </c>
      <c r="B10" s="14" t="s">
        <v>5459</v>
      </c>
    </row>
    <row r="11" spans="1:2" x14ac:dyDescent="0.3">
      <c r="A11" s="14" t="s">
        <v>5460</v>
      </c>
      <c r="B11" s="14" t="s">
        <v>5461</v>
      </c>
    </row>
    <row r="12" spans="1:2" x14ac:dyDescent="0.3">
      <c r="A12" s="14" t="s">
        <v>5462</v>
      </c>
      <c r="B12" s="14" t="s">
        <v>5463</v>
      </c>
    </row>
    <row r="13" spans="1:2" x14ac:dyDescent="0.3">
      <c r="A13" s="14" t="s">
        <v>5464</v>
      </c>
      <c r="B13" s="14" t="s">
        <v>5465</v>
      </c>
    </row>
    <row r="14" spans="1:2" x14ac:dyDescent="0.3">
      <c r="A14" s="14" t="s">
        <v>1137</v>
      </c>
      <c r="B14" s="14" t="s">
        <v>5466</v>
      </c>
    </row>
    <row r="15" spans="1:2" x14ac:dyDescent="0.3">
      <c r="A15" s="14" t="s">
        <v>1862</v>
      </c>
      <c r="B15" s="14" t="s">
        <v>5467</v>
      </c>
    </row>
    <row r="16" spans="1:2" x14ac:dyDescent="0.3">
      <c r="A16" s="14" t="s">
        <v>5468</v>
      </c>
      <c r="B16" s="14" t="s">
        <v>5469</v>
      </c>
    </row>
    <row r="17" spans="1:2" x14ac:dyDescent="0.3">
      <c r="A17" s="14" t="s">
        <v>5470</v>
      </c>
      <c r="B17" s="14" t="s">
        <v>5471</v>
      </c>
    </row>
    <row r="18" spans="1:2" x14ac:dyDescent="0.3">
      <c r="A18" s="14" t="s">
        <v>5472</v>
      </c>
      <c r="B18" s="14" t="s">
        <v>5473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J16"/>
  <sheetViews>
    <sheetView workbookViewId="0">
      <selection activeCell="F2" sqref="F2:F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25.33203125" style="1" customWidth="1"/>
    <col min="7" max="7" width="17.6640625" style="1" bestFit="1" customWidth="1"/>
    <col min="8" max="8" width="23.5546875" style="1" bestFit="1" customWidth="1"/>
    <col min="9" max="9" width="26.6640625" style="1" bestFit="1" customWidth="1"/>
    <col min="10" max="10" width="19.33203125" style="1" bestFit="1" customWidth="1"/>
    <col min="11" max="16384" width="8.6640625" style="1"/>
  </cols>
  <sheetData>
    <row r="1" spans="1:10" x14ac:dyDescent="0.25">
      <c r="A1" s="2" t="s">
        <v>1136</v>
      </c>
      <c r="B1" s="2" t="s">
        <v>1137</v>
      </c>
      <c r="C1" s="2" t="s">
        <v>1138</v>
      </c>
      <c r="D1" s="2" t="s">
        <v>1139</v>
      </c>
      <c r="E1" s="2" t="s">
        <v>5474</v>
      </c>
      <c r="F1" s="2" t="s">
        <v>5475</v>
      </c>
      <c r="G1" s="2" t="s">
        <v>1141</v>
      </c>
      <c r="H1" s="2" t="s">
        <v>1142</v>
      </c>
      <c r="I1" s="2" t="s">
        <v>5476</v>
      </c>
      <c r="J1" s="2" t="s">
        <v>1251</v>
      </c>
    </row>
    <row r="2" spans="1:10" x14ac:dyDescent="0.25">
      <c r="A2" s="3" t="s">
        <v>179</v>
      </c>
      <c r="B2" s="3" t="s">
        <v>1252</v>
      </c>
      <c r="C2" s="3" t="s">
        <v>1151</v>
      </c>
      <c r="D2" s="3" t="s">
        <v>1143</v>
      </c>
      <c r="E2" s="3" t="s">
        <v>1253</v>
      </c>
      <c r="F2" s="3" t="s">
        <v>1253</v>
      </c>
      <c r="G2" s="3" t="s">
        <v>1144</v>
      </c>
      <c r="H2" s="3" t="s">
        <v>186</v>
      </c>
      <c r="I2" s="3" t="s">
        <v>189</v>
      </c>
      <c r="J2" s="3" t="s">
        <v>1254</v>
      </c>
    </row>
    <row r="3" spans="1:10" x14ac:dyDescent="0.25">
      <c r="A3" s="3"/>
      <c r="B3" s="3" t="s">
        <v>1255</v>
      </c>
      <c r="C3" s="3" t="s">
        <v>1205</v>
      </c>
      <c r="D3" s="3" t="s">
        <v>185</v>
      </c>
      <c r="E3" s="3" t="s">
        <v>1231</v>
      </c>
      <c r="F3" s="3" t="s">
        <v>1231</v>
      </c>
      <c r="G3" s="3" t="s">
        <v>1146</v>
      </c>
      <c r="H3" s="3" t="s">
        <v>1147</v>
      </c>
      <c r="I3" s="3" t="s">
        <v>1145</v>
      </c>
      <c r="J3" s="3" t="s">
        <v>1145</v>
      </c>
    </row>
    <row r="4" spans="1:10" x14ac:dyDescent="0.25">
      <c r="A4" s="3"/>
      <c r="B4" s="3" t="s">
        <v>10</v>
      </c>
      <c r="C4" s="3" t="s">
        <v>541</v>
      </c>
      <c r="D4" s="3" t="s">
        <v>202</v>
      </c>
      <c r="E4" s="3" t="s">
        <v>1206</v>
      </c>
      <c r="F4" s="3" t="s">
        <v>1206</v>
      </c>
      <c r="G4" s="3" t="s">
        <v>247</v>
      </c>
      <c r="H4" s="3" t="s">
        <v>1150</v>
      </c>
      <c r="I4" s="3" t="s">
        <v>1149</v>
      </c>
    </row>
    <row r="5" spans="1:10" x14ac:dyDescent="0.25">
      <c r="A5" s="3"/>
      <c r="B5" s="3" t="s">
        <v>1256</v>
      </c>
      <c r="D5" s="3" t="s">
        <v>221</v>
      </c>
      <c r="E5" s="3"/>
      <c r="F5" s="3"/>
      <c r="G5" s="3" t="s">
        <v>1152</v>
      </c>
      <c r="H5" s="3" t="s">
        <v>1153</v>
      </c>
      <c r="I5" s="3" t="s">
        <v>412</v>
      </c>
    </row>
    <row r="6" spans="1:10" x14ac:dyDescent="0.25">
      <c r="A6" s="3"/>
      <c r="B6" s="3" t="s">
        <v>1257</v>
      </c>
      <c r="C6" s="3"/>
      <c r="D6" s="3"/>
      <c r="E6" s="3"/>
      <c r="F6" s="3"/>
      <c r="G6" s="3" t="s">
        <v>1155</v>
      </c>
      <c r="H6" s="3" t="s">
        <v>1156</v>
      </c>
      <c r="I6" s="3" t="s">
        <v>204</v>
      </c>
    </row>
    <row r="7" spans="1:10" x14ac:dyDescent="0.25">
      <c r="A7" s="3"/>
      <c r="B7" s="3" t="s">
        <v>1258</v>
      </c>
      <c r="C7" s="3"/>
      <c r="D7" s="3"/>
      <c r="E7" s="3"/>
      <c r="F7" s="3"/>
      <c r="G7" s="3" t="s">
        <v>1160</v>
      </c>
      <c r="H7" s="3" t="s">
        <v>1161</v>
      </c>
      <c r="I7" s="3" t="s">
        <v>1159</v>
      </c>
    </row>
    <row r="8" spans="1:10" x14ac:dyDescent="0.25">
      <c r="A8" s="3"/>
      <c r="B8" s="3" t="s">
        <v>5477</v>
      </c>
      <c r="C8" s="3"/>
      <c r="D8" s="3"/>
      <c r="E8" s="3"/>
      <c r="F8" s="3"/>
      <c r="G8" s="3" t="s">
        <v>1164</v>
      </c>
      <c r="H8" s="3" t="s">
        <v>1165</v>
      </c>
      <c r="I8" s="3" t="s">
        <v>1163</v>
      </c>
    </row>
    <row r="9" spans="1:10" x14ac:dyDescent="0.25">
      <c r="A9" s="3"/>
      <c r="B9" s="3" t="s">
        <v>14</v>
      </c>
      <c r="C9" s="3"/>
      <c r="D9" s="3"/>
      <c r="E9" s="3"/>
      <c r="F9" s="3"/>
      <c r="G9" s="3" t="s">
        <v>1167</v>
      </c>
      <c r="H9" s="3" t="s">
        <v>1168</v>
      </c>
      <c r="I9" s="3" t="s">
        <v>186</v>
      </c>
    </row>
    <row r="10" spans="1:10" x14ac:dyDescent="0.25">
      <c r="A10" s="3"/>
      <c r="B10" s="3" t="s">
        <v>195</v>
      </c>
      <c r="C10" s="3"/>
      <c r="D10" s="3"/>
      <c r="E10" s="3"/>
      <c r="F10" s="3"/>
      <c r="G10" s="3" t="s">
        <v>1171</v>
      </c>
      <c r="H10" s="3" t="s">
        <v>1172</v>
      </c>
      <c r="I10" s="3" t="s">
        <v>1170</v>
      </c>
    </row>
    <row r="11" spans="1:10" x14ac:dyDescent="0.25">
      <c r="A11" s="3"/>
      <c r="B11" s="3" t="s">
        <v>1157</v>
      </c>
      <c r="C11" s="3"/>
      <c r="D11" s="3"/>
      <c r="E11" s="3"/>
      <c r="F11" s="3"/>
      <c r="G11" s="3" t="s">
        <v>394</v>
      </c>
      <c r="H11" s="3" t="s">
        <v>1175</v>
      </c>
      <c r="I11" s="3" t="s">
        <v>1174</v>
      </c>
    </row>
    <row r="12" spans="1:10" x14ac:dyDescent="0.25">
      <c r="A12" s="3"/>
      <c r="B12" s="3"/>
      <c r="C12" s="3"/>
      <c r="D12" s="3"/>
      <c r="E12" s="3"/>
      <c r="F12" s="3"/>
      <c r="G12" s="3" t="s">
        <v>186</v>
      </c>
      <c r="H12" s="3" t="s">
        <v>1178</v>
      </c>
      <c r="I12" s="3" t="s">
        <v>1177</v>
      </c>
    </row>
    <row r="13" spans="1:10" x14ac:dyDescent="0.25">
      <c r="A13" s="3"/>
      <c r="B13" s="3"/>
      <c r="C13" s="3"/>
      <c r="D13" s="3"/>
      <c r="E13" s="3"/>
      <c r="F13" s="3"/>
      <c r="G13" s="3" t="s">
        <v>1181</v>
      </c>
      <c r="H13" s="3"/>
      <c r="I13" s="3" t="s">
        <v>1180</v>
      </c>
    </row>
    <row r="14" spans="1:10" x14ac:dyDescent="0.25">
      <c r="A14" s="3"/>
      <c r="B14" s="3"/>
      <c r="C14" s="3"/>
      <c r="D14" s="3"/>
      <c r="E14" s="3"/>
      <c r="F14" s="3"/>
      <c r="G14" s="3" t="s">
        <v>1182</v>
      </c>
      <c r="H14" s="3"/>
      <c r="I14" s="3" t="s">
        <v>809</v>
      </c>
    </row>
    <row r="15" spans="1:10" x14ac:dyDescent="0.25">
      <c r="A15" s="3"/>
      <c r="B15" s="3"/>
      <c r="C15" s="3"/>
      <c r="D15" s="3"/>
      <c r="E15" s="3"/>
      <c r="F15" s="3"/>
      <c r="G15" s="3" t="s">
        <v>349</v>
      </c>
      <c r="H15" s="3"/>
    </row>
    <row r="16" spans="1:10" x14ac:dyDescent="0.25">
      <c r="A16" s="3"/>
      <c r="B16" s="3"/>
      <c r="C16" s="3"/>
      <c r="D16" s="3"/>
      <c r="E16" s="3"/>
      <c r="F16" s="3"/>
      <c r="G16" s="3" t="s">
        <v>732</v>
      </c>
      <c r="H16" s="3"/>
    </row>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G16"/>
  <sheetViews>
    <sheetView workbookViewId="0">
      <selection activeCell="F2" sqref="F2:F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17.6640625" style="1" bestFit="1" customWidth="1"/>
    <col min="7" max="7" width="23.5546875" style="1" bestFit="1" customWidth="1"/>
    <col min="8" max="16384" width="8.6640625" style="1"/>
  </cols>
  <sheetData>
    <row r="1" spans="1:7" x14ac:dyDescent="0.25">
      <c r="A1" s="2" t="s">
        <v>1136</v>
      </c>
      <c r="B1" s="2" t="s">
        <v>1137</v>
      </c>
      <c r="C1" s="2" t="s">
        <v>1138</v>
      </c>
      <c r="D1" s="2" t="s">
        <v>1139</v>
      </c>
      <c r="E1" s="2" t="s">
        <v>1140</v>
      </c>
      <c r="F1" s="2" t="s">
        <v>1141</v>
      </c>
      <c r="G1" s="2" t="s">
        <v>1142</v>
      </c>
    </row>
    <row r="2" spans="1:7" x14ac:dyDescent="0.25">
      <c r="A2" s="3" t="s">
        <v>179</v>
      </c>
      <c r="B2" s="3" t="s">
        <v>705</v>
      </c>
      <c r="C2" s="3" t="s">
        <v>188</v>
      </c>
      <c r="D2" s="3" t="s">
        <v>1143</v>
      </c>
      <c r="E2" s="3" t="s">
        <v>189</v>
      </c>
      <c r="F2" s="3" t="s">
        <v>1144</v>
      </c>
      <c r="G2" s="3" t="s">
        <v>186</v>
      </c>
    </row>
    <row r="3" spans="1:7" x14ac:dyDescent="0.25">
      <c r="A3" s="3"/>
      <c r="B3" s="3" t="s">
        <v>1252</v>
      </c>
      <c r="C3" s="3" t="s">
        <v>396</v>
      </c>
      <c r="D3" s="3" t="s">
        <v>185</v>
      </c>
      <c r="E3" s="3" t="s">
        <v>1145</v>
      </c>
      <c r="F3" s="3" t="s">
        <v>1146</v>
      </c>
      <c r="G3" s="3" t="s">
        <v>1147</v>
      </c>
    </row>
    <row r="4" spans="1:7" x14ac:dyDescent="0.25">
      <c r="A4" s="3"/>
      <c r="B4" s="3" t="s">
        <v>1256</v>
      </c>
      <c r="C4" s="3" t="s">
        <v>874</v>
      </c>
      <c r="D4" s="3" t="s">
        <v>202</v>
      </c>
      <c r="E4" s="3" t="s">
        <v>1149</v>
      </c>
      <c r="F4" s="3" t="s">
        <v>247</v>
      </c>
      <c r="G4" s="3" t="s">
        <v>1150</v>
      </c>
    </row>
    <row r="5" spans="1:7" x14ac:dyDescent="0.25">
      <c r="A5" s="3"/>
      <c r="B5" s="3" t="s">
        <v>5477</v>
      </c>
      <c r="C5" s="3" t="s">
        <v>1151</v>
      </c>
      <c r="D5" s="3" t="s">
        <v>221</v>
      </c>
      <c r="E5" s="3" t="s">
        <v>412</v>
      </c>
      <c r="F5" s="3" t="s">
        <v>1152</v>
      </c>
      <c r="G5" s="3" t="s">
        <v>1153</v>
      </c>
    </row>
    <row r="6" spans="1:7" x14ac:dyDescent="0.25">
      <c r="A6" s="3"/>
      <c r="B6" s="3" t="s">
        <v>5478</v>
      </c>
      <c r="C6" s="3" t="s">
        <v>1154</v>
      </c>
      <c r="D6" s="3"/>
      <c r="E6" s="3" t="s">
        <v>204</v>
      </c>
      <c r="F6" s="3" t="s">
        <v>1155</v>
      </c>
      <c r="G6" s="3" t="s">
        <v>1156</v>
      </c>
    </row>
    <row r="7" spans="1:7" x14ac:dyDescent="0.25">
      <c r="A7" s="3"/>
      <c r="B7" s="3" t="s">
        <v>236</v>
      </c>
      <c r="C7" s="3" t="s">
        <v>1158</v>
      </c>
      <c r="D7" s="3"/>
      <c r="E7" s="3" t="s">
        <v>1159</v>
      </c>
      <c r="F7" s="3" t="s">
        <v>1160</v>
      </c>
      <c r="G7" s="3" t="s">
        <v>1161</v>
      </c>
    </row>
    <row r="8" spans="1:7" x14ac:dyDescent="0.25">
      <c r="A8" s="3"/>
      <c r="B8" s="3" t="s">
        <v>1258</v>
      </c>
      <c r="C8" s="3" t="s">
        <v>1162</v>
      </c>
      <c r="D8" s="3"/>
      <c r="E8" s="3" t="s">
        <v>1163</v>
      </c>
      <c r="F8" s="3" t="s">
        <v>1164</v>
      </c>
      <c r="G8" s="3" t="s">
        <v>1165</v>
      </c>
    </row>
    <row r="9" spans="1:7" x14ac:dyDescent="0.25">
      <c r="A9" s="3"/>
      <c r="B9" s="3" t="s">
        <v>195</v>
      </c>
      <c r="C9" s="3" t="s">
        <v>1166</v>
      </c>
      <c r="D9" s="3"/>
      <c r="E9" s="3" t="s">
        <v>186</v>
      </c>
      <c r="F9" s="3" t="s">
        <v>1167</v>
      </c>
      <c r="G9" s="3" t="s">
        <v>1168</v>
      </c>
    </row>
    <row r="10" spans="1:7" x14ac:dyDescent="0.25">
      <c r="A10" s="3"/>
      <c r="B10" s="3" t="s">
        <v>14</v>
      </c>
      <c r="C10" s="3" t="s">
        <v>1169</v>
      </c>
      <c r="D10" s="3"/>
      <c r="E10" s="3" t="s">
        <v>1170</v>
      </c>
      <c r="F10" s="3" t="s">
        <v>1171</v>
      </c>
      <c r="G10" s="3" t="s">
        <v>1172</v>
      </c>
    </row>
    <row r="11" spans="1:7" x14ac:dyDescent="0.25">
      <c r="A11" s="3"/>
      <c r="B11" s="3" t="s">
        <v>1157</v>
      </c>
      <c r="C11" s="3" t="s">
        <v>1173</v>
      </c>
      <c r="D11" s="3"/>
      <c r="E11" s="3" t="s">
        <v>1174</v>
      </c>
      <c r="F11" s="3" t="s">
        <v>394</v>
      </c>
      <c r="G11" s="3" t="s">
        <v>1175</v>
      </c>
    </row>
    <row r="12" spans="1:7" x14ac:dyDescent="0.25">
      <c r="A12" s="3"/>
      <c r="B12" s="3"/>
      <c r="C12" s="3" t="s">
        <v>1176</v>
      </c>
      <c r="D12" s="3"/>
      <c r="E12" s="3" t="s">
        <v>1177</v>
      </c>
      <c r="F12" s="3" t="s">
        <v>186</v>
      </c>
      <c r="G12" s="3" t="s">
        <v>1178</v>
      </c>
    </row>
    <row r="13" spans="1:7" x14ac:dyDescent="0.25">
      <c r="A13" s="3"/>
      <c r="B13" s="3"/>
      <c r="C13" s="3" t="s">
        <v>1179</v>
      </c>
      <c r="D13" s="3"/>
      <c r="E13" s="3" t="s">
        <v>1180</v>
      </c>
      <c r="F13" s="3" t="s">
        <v>1181</v>
      </c>
      <c r="G13" s="3"/>
    </row>
    <row r="14" spans="1:7" x14ac:dyDescent="0.25">
      <c r="A14" s="3"/>
      <c r="B14" s="3"/>
      <c r="C14" s="3" t="s">
        <v>541</v>
      </c>
      <c r="D14" s="3"/>
      <c r="E14" s="3" t="s">
        <v>809</v>
      </c>
      <c r="F14" s="3" t="s">
        <v>1182</v>
      </c>
      <c r="G14" s="3"/>
    </row>
    <row r="15" spans="1:7" x14ac:dyDescent="0.25">
      <c r="A15" s="3"/>
      <c r="B15" s="3"/>
      <c r="C15" s="3"/>
      <c r="D15" s="3"/>
      <c r="E15" s="3"/>
      <c r="F15" s="3" t="s">
        <v>349</v>
      </c>
      <c r="G15" s="3"/>
    </row>
    <row r="16" spans="1:7" x14ac:dyDescent="0.25">
      <c r="A16" s="3"/>
      <c r="B16" s="3"/>
      <c r="C16" s="3"/>
      <c r="D16" s="3"/>
      <c r="E16" s="3"/>
      <c r="F16" s="3" t="s">
        <v>732</v>
      </c>
      <c r="G16" s="3"/>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CDC83B-779D-4339-9095-49C9906FA4FA}"/>
</file>

<file path=customXml/itemProps2.xml><?xml version="1.0" encoding="utf-8"?>
<ds:datastoreItem xmlns:ds="http://schemas.openxmlformats.org/officeDocument/2006/customXml" ds:itemID="{54FB75D1-C712-409D-8309-AF7FDA20FA2F}">
  <ds:schemaRefs>
    <ds:schemaRef ds:uri="http://schemas.microsoft.com/sharepoint/v3/contenttype/forms"/>
  </ds:schemaRefs>
</ds:datastoreItem>
</file>

<file path=customXml/itemProps3.xml><?xml version="1.0" encoding="utf-8"?>
<ds:datastoreItem xmlns:ds="http://schemas.openxmlformats.org/officeDocument/2006/customXml" ds:itemID="{61BC06B6-1F40-4D85-AD91-415A3E67680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Look Up Values</vt:lpstr>
      <vt:lpstr>Cover</vt:lpstr>
      <vt:lpstr>DHS IT Requirements</vt:lpstr>
      <vt:lpstr>DHS Procurement Considerations</vt:lpstr>
      <vt:lpstr>Sheet1</vt:lpstr>
      <vt:lpstr>Action Items</vt:lpstr>
      <vt:lpstr>Action Items Field Values</vt:lpstr>
      <vt:lpstr>Issues</vt:lpstr>
      <vt:lpstr>Risks</vt:lpstr>
      <vt:lpstr>Risk Field Values</vt:lpstr>
      <vt:lpstr>Cross-Track</vt:lpstr>
      <vt:lpstr>Parking Lot</vt:lpstr>
      <vt:lpstr>Metrics</vt:lpstr>
      <vt:lpstr>2019_05_09 State Review</vt:lpstr>
      <vt:lpstr>Metrics - By Track</vt:lpstr>
      <vt:lpstr>Coulmn Descriptions</vt:lpstr>
      <vt:lpstr>Issue Field Values</vt:lpstr>
      <vt:lpstr>Decisions Field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I.2.2 System Architecture Requirements</dc:title>
  <dc:subject/>
  <dc:creator>Trivedi, Jay</dc:creator>
  <cp:keywords/>
  <dc:description/>
  <cp:lastModifiedBy>Karrie Goodnight</cp:lastModifiedBy>
  <cp:revision/>
  <dcterms:created xsi:type="dcterms:W3CDTF">2019-03-28T22:40:55Z</dcterms:created>
  <dcterms:modified xsi:type="dcterms:W3CDTF">2025-04-12T14:04:21Z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y fmtid="{D5CDD505-2E9C-101B-9397-08002B2CF9AE}" pid="3" name="AuthorIds_UIVersion_1024">
    <vt:lpwstr>23</vt:lpwstr>
  </property>
  <property fmtid="{D5CDD505-2E9C-101B-9397-08002B2CF9AE}" pid="4" name="_ExtendedDescription">
    <vt:lpwstr/>
  </property>
</Properties>
</file>